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0"/>
  </bookViews>
  <sheets>
    <sheet name="账单1" sheetId="3" r:id="rId1"/>
    <sheet name="Sheet1" sheetId="4" r:id="rId2"/>
  </sheet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<sst xmlns="http://schemas.openxmlformats.org/spreadsheetml/2006/main" count="1107" uniqueCount="673">
  <si>
    <t>厦门银行结构性存款产品2023年3月账单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</si>
  <si>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</si>
  <si>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</si>
  <si>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</si>
  <si>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</si>
  <si>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</si>
  <si>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</si>
  <si>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</si>
  <si>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</si>
  <si>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</si>
  <si>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</si>
  <si>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</si>
  <si>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</si>
  <si>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CK2202969</t>
  </si>
  <si>
    <t>低风险</t>
  </si>
  <si>
    <t>保本浮动收益型</t>
  </si>
  <si>
    <t>XAU/USD</t>
  </si>
  <si>
    <t>224400.00</t>
  </si>
  <si>
    <t>CK2202987</t>
  </si>
  <si>
    <t xml:space="preserve">XAU/USD </t>
  </si>
  <si>
    <t>1901715.28</t>
  </si>
  <si>
    <t>CK2202984</t>
  </si>
  <si>
    <t>2134387.50</t>
  </si>
  <si>
    <t>CK2302066</t>
  </si>
  <si>
    <t>109550.00</t>
  </si>
  <si>
    <t>CK2302073</t>
  </si>
  <si>
    <t>389262.22</t>
  </si>
  <si>
    <t>CK2302032</t>
  </si>
  <si>
    <t>49145.83</t>
  </si>
  <si>
    <t>CK2302076</t>
  </si>
  <si>
    <t>227075.00</t>
  </si>
  <si>
    <t>CK2302007</t>
  </si>
  <si>
    <t>467666.67</t>
  </si>
  <si>
    <t>CK2202928</t>
  </si>
  <si>
    <t>243600.00</t>
  </si>
  <si>
    <t>CK2302018</t>
  </si>
  <si>
    <t>1027668.06</t>
  </si>
  <si>
    <t>CK2302070</t>
  </si>
  <si>
    <t>608154.65</t>
  </si>
  <si>
    <t>CK2302015</t>
  </si>
  <si>
    <t>615766.67</t>
  </si>
  <si>
    <t>CK2302025</t>
  </si>
  <si>
    <t>307883.33</t>
  </si>
  <si>
    <t>CK2302027</t>
  </si>
  <si>
    <t>1552500.00</t>
  </si>
  <si>
    <t>CK2302083</t>
  </si>
  <si>
    <t>35383.49</t>
  </si>
  <si>
    <t>CK2202948</t>
  </si>
  <si>
    <t>149205.00</t>
  </si>
  <si>
    <t>CK2302022</t>
  </si>
  <si>
    <t>247582.22</t>
  </si>
  <si>
    <t>CK2302030</t>
  </si>
  <si>
    <t>89988.89</t>
  </si>
  <si>
    <t>CK2302038</t>
  </si>
  <si>
    <t>386613.89</t>
  </si>
  <si>
    <t>CK2302079</t>
  </si>
  <si>
    <t>317238.54</t>
  </si>
  <si>
    <t>CK2202968</t>
  </si>
  <si>
    <t>85869.00</t>
  </si>
  <si>
    <t>CK2302046</t>
  </si>
  <si>
    <t>654622.50</t>
  </si>
  <si>
    <t>CK2302052</t>
  </si>
  <si>
    <t>220500.97</t>
  </si>
  <si>
    <t>CK2302078</t>
  </si>
  <si>
    <t>393750.00</t>
  </si>
  <si>
    <t>CK2302085</t>
  </si>
  <si>
    <t>205199.65</t>
  </si>
  <si>
    <t>CK2302029</t>
  </si>
  <si>
    <t>422216.67</t>
  </si>
  <si>
    <t>CK2202843</t>
  </si>
  <si>
    <t>EUR/USD</t>
  </si>
  <si>
    <t>161575.56</t>
  </si>
  <si>
    <t>CK2302035</t>
  </si>
  <si>
    <t>88422.22</t>
  </si>
  <si>
    <t>CK2302057</t>
  </si>
  <si>
    <t>369133.33</t>
  </si>
  <si>
    <t>CK2302093</t>
  </si>
  <si>
    <t>301456.94</t>
  </si>
  <si>
    <t>CK2202981</t>
  </si>
  <si>
    <t>126633.33</t>
  </si>
  <si>
    <t>CK2302067</t>
  </si>
  <si>
    <t>154645.56</t>
  </si>
  <si>
    <t>CK2302043</t>
  </si>
  <si>
    <t>986444.44</t>
  </si>
  <si>
    <t>CK2302039</t>
  </si>
  <si>
    <t>583971.11</t>
  </si>
  <si>
    <t>CK2302049</t>
  </si>
  <si>
    <t>600555.56</t>
  </si>
  <si>
    <t>CK2302047</t>
  </si>
  <si>
    <t>329661.11</t>
  </si>
  <si>
    <t>CK2302080</t>
  </si>
  <si>
    <t>425162.50</t>
  </si>
  <si>
    <t>CK2302063</t>
  </si>
  <si>
    <t>302750.00</t>
  </si>
  <si>
    <t>CK2302065</t>
  </si>
  <si>
    <t>288419.44</t>
  </si>
  <si>
    <t>CK2202878</t>
  </si>
  <si>
    <t>604333.33</t>
  </si>
  <si>
    <t>CK2202922</t>
  </si>
  <si>
    <t>543888.89</t>
  </si>
  <si>
    <t>CK2302058</t>
  </si>
  <si>
    <t>551005.00</t>
  </si>
  <si>
    <t>CK2302086</t>
  </si>
  <si>
    <t>84313.06</t>
  </si>
  <si>
    <t>CK2302074</t>
  </si>
  <si>
    <t>432500.00</t>
  </si>
  <si>
    <t>CK2202995</t>
  </si>
  <si>
    <t>179555.56</t>
  </si>
  <si>
    <t>CK2202915</t>
  </si>
  <si>
    <t>183540.00</t>
  </si>
  <si>
    <t>CK2302068</t>
  </si>
  <si>
    <t>513329.44</t>
  </si>
  <si>
    <t>CK2302094</t>
  </si>
  <si>
    <t>630738.89</t>
  </si>
  <si>
    <t>CK2202939</t>
  </si>
  <si>
    <t>327600.00</t>
  </si>
  <si>
    <t>CK2202943</t>
  </si>
  <si>
    <t>1101083.33</t>
  </si>
  <si>
    <t>CK2202941</t>
  </si>
  <si>
    <t>285200.00</t>
  </si>
  <si>
    <t>CK2302075</t>
  </si>
  <si>
    <t>246611.11</t>
  </si>
  <si>
    <t>CK2202929</t>
  </si>
  <si>
    <t>318780.00</t>
  </si>
  <si>
    <t>CK2302071</t>
  </si>
  <si>
    <t>833571.67</t>
  </si>
  <si>
    <t>CK2202955</t>
  </si>
  <si>
    <t>206266.67</t>
  </si>
  <si>
    <t>CK2202958</t>
  </si>
  <si>
    <t>203000.00</t>
  </si>
  <si>
    <t>CK2302064</t>
  </si>
  <si>
    <t>2836666.67</t>
  </si>
  <si>
    <t>CK2202970</t>
  </si>
  <si>
    <t>5600000.00</t>
  </si>
  <si>
    <t>CK2202974</t>
  </si>
  <si>
    <t>CK2302081</t>
  </si>
  <si>
    <t>676000.00</t>
  </si>
  <si>
    <t>CK2202925</t>
  </si>
  <si>
    <t>897777.78</t>
  </si>
  <si>
    <t>CK2302090</t>
  </si>
  <si>
    <t>161000.00</t>
  </si>
  <si>
    <t>CK2302089</t>
  </si>
  <si>
    <t>1326333.33</t>
  </si>
  <si>
    <t>CK2202964</t>
  </si>
  <si>
    <t>CK2202985</t>
  </si>
  <si>
    <t>CK2202986</t>
  </si>
  <si>
    <t>CK2202990</t>
  </si>
  <si>
    <t>560000.00</t>
  </si>
  <si>
    <t>CK2202945</t>
  </si>
  <si>
    <t>212322.22</t>
  </si>
  <si>
    <t>CK2202951</t>
  </si>
  <si>
    <t>451237.50</t>
  </si>
  <si>
    <t>CK2302087</t>
  </si>
  <si>
    <t>496860.00</t>
  </si>
  <si>
    <t>CK2302091</t>
  </si>
  <si>
    <t>445972.22</t>
  </si>
  <si>
    <t>CK2302095</t>
  </si>
  <si>
    <t>92011.11</t>
  </si>
  <si>
    <t>CK2302014</t>
  </si>
  <si>
    <t>241250.00</t>
  </si>
  <si>
    <t>CK2302053</t>
  </si>
  <si>
    <t>763280.00</t>
  </si>
  <si>
    <t>CK2302019</t>
  </si>
  <si>
    <t>2248155.00</t>
  </si>
  <si>
    <t>CK2302097</t>
  </si>
  <si>
    <t>101500.00</t>
  </si>
  <si>
    <t>CK2302024</t>
  </si>
  <si>
    <t>1207800.00</t>
  </si>
  <si>
    <t>CK2202952</t>
  </si>
  <si>
    <t>78711.11</t>
  </si>
  <si>
    <t>CK2302060</t>
  </si>
  <si>
    <t>580000.00</t>
  </si>
  <si>
    <t>CK2202959</t>
  </si>
  <si>
    <t>130777.78</t>
  </si>
  <si>
    <t>CK2302028</t>
  </si>
  <si>
    <t>519750.00</t>
  </si>
  <si>
    <t>CK2302034</t>
  </si>
  <si>
    <t>188083.33</t>
  </si>
  <si>
    <t>CK2302077</t>
  </si>
  <si>
    <t>828819.44</t>
  </si>
  <si>
    <t>CK2302040</t>
  </si>
  <si>
    <t>562212.00</t>
  </si>
  <si>
    <t>CK2302048</t>
  </si>
  <si>
    <t>483000.00</t>
  </si>
  <si>
    <t>CK2302059</t>
  </si>
  <si>
    <t>671370.00</t>
  </si>
  <si>
    <t>CK2302062</t>
  </si>
  <si>
    <t>521333.33</t>
  </si>
  <si>
    <t>CK2302069</t>
  </si>
  <si>
    <t>975660.00</t>
  </si>
  <si>
    <t>CK2302072</t>
  </si>
  <si>
    <t>772800.00</t>
  </si>
  <si>
    <t>CK2302082</t>
  </si>
  <si>
    <t>444150.00</t>
  </si>
  <si>
    <t>CK2302084</t>
  </si>
  <si>
    <t>200355.56</t>
  </si>
  <si>
    <t>CK2302092</t>
  </si>
  <si>
    <t>196000.00</t>
  </si>
  <si>
    <t>CK2302088</t>
  </si>
  <si>
    <t>799000.00</t>
  </si>
  <si>
    <t>CK2302096</t>
  </si>
  <si>
    <t>362000.00</t>
  </si>
  <si>
    <t>CK2302054</t>
  </si>
  <si>
    <t>466375.00</t>
  </si>
  <si>
    <t>CK2202933</t>
  </si>
  <si>
    <t>953055.56</t>
  </si>
  <si>
    <t>CK2202934</t>
  </si>
  <si>
    <t>CK2302010</t>
  </si>
  <si>
    <t>1026541.67</t>
  </si>
  <si>
    <t>CK2202962</t>
  </si>
  <si>
    <t>1383958.33</t>
  </si>
  <si>
    <t>CK2202977</t>
  </si>
  <si>
    <t>5061333.33</t>
  </si>
  <si>
    <t>CK2302026</t>
  </si>
  <si>
    <t>400166.67</t>
  </si>
  <si>
    <t>CK2202978</t>
  </si>
  <si>
    <t>815166.67</t>
  </si>
  <si>
    <t>CK2202963</t>
  </si>
  <si>
    <t>395416.67</t>
  </si>
  <si>
    <t>CK2202975</t>
  </si>
  <si>
    <t>988541.67</t>
  </si>
  <si>
    <t>CK2202976</t>
  </si>
  <si>
    <t>385277.78</t>
  </si>
  <si>
    <t>CK2202989</t>
  </si>
  <si>
    <t>770555.56</t>
  </si>
  <si>
    <t>CK2202935</t>
  </si>
  <si>
    <t>CK2302023</t>
  </si>
  <si>
    <t>600222.22</t>
  </si>
  <si>
    <t>CK2202770</t>
  </si>
  <si>
    <t>SHAU</t>
  </si>
  <si>
    <t>214277.78</t>
  </si>
  <si>
    <t>CK2202783</t>
  </si>
  <si>
    <t>110522.22</t>
  </si>
  <si>
    <t>CK2202788</t>
  </si>
  <si>
    <t>197060.50</t>
  </si>
  <si>
    <t>CK2202802</t>
  </si>
  <si>
    <t>4105111.11</t>
  </si>
  <si>
    <t>CK2202811</t>
  </si>
  <si>
    <t>106500.00</t>
  </si>
  <si>
    <t>CK2202720</t>
  </si>
  <si>
    <t>254877.78</t>
  </si>
  <si>
    <t>CK2202805</t>
  </si>
  <si>
    <t>561200.00</t>
  </si>
  <si>
    <t>CK2202810</t>
  </si>
  <si>
    <t>832650.00</t>
  </si>
  <si>
    <t>CK2202813</t>
  </si>
  <si>
    <t>215366.67</t>
  </si>
  <si>
    <t>CK2202826</t>
  </si>
  <si>
    <t>1015000.00</t>
  </si>
  <si>
    <t>CK2202818</t>
  </si>
  <si>
    <t>494964.17</t>
  </si>
  <si>
    <t>CK2202718</t>
  </si>
  <si>
    <t>271794.44</t>
  </si>
  <si>
    <t>CK2202837</t>
  </si>
  <si>
    <t>185033.33</t>
  </si>
  <si>
    <t>CK2202719</t>
  </si>
  <si>
    <t>275177.78</t>
  </si>
  <si>
    <t>CK2202833</t>
  </si>
  <si>
    <t>104564.17</t>
  </si>
  <si>
    <t>CK2202848</t>
  </si>
  <si>
    <t>184016.67</t>
  </si>
  <si>
    <t>CK2202855</t>
  </si>
  <si>
    <t>3061916.67</t>
  </si>
  <si>
    <t>CK2202860</t>
  </si>
  <si>
    <t>306191.67</t>
  </si>
  <si>
    <t>CK2202824</t>
  </si>
  <si>
    <t>530750.00</t>
  </si>
  <si>
    <t>CK2202829</t>
  </si>
  <si>
    <t>522500.00</t>
  </si>
  <si>
    <t>CK2202884</t>
  </si>
  <si>
    <t>555100.00</t>
  </si>
  <si>
    <t>CK2202705</t>
  </si>
  <si>
    <t>407102.22</t>
  </si>
  <si>
    <t>CK2202501</t>
  </si>
  <si>
    <t>779275.00</t>
  </si>
  <si>
    <t>CK2202900</t>
  </si>
  <si>
    <t>205255.56</t>
  </si>
  <si>
    <t>CK2202512</t>
  </si>
  <si>
    <t>181486.11</t>
  </si>
  <si>
    <t>CK2202891</t>
  </si>
  <si>
    <t>1013250.00</t>
  </si>
  <si>
    <t>CK2202586</t>
  </si>
  <si>
    <t>9023611.11</t>
  </si>
  <si>
    <t>CK2202726</t>
  </si>
  <si>
    <t>2106333.33</t>
  </si>
  <si>
    <t>CK2202740</t>
  </si>
  <si>
    <t>3345000.00</t>
  </si>
  <si>
    <t>CK2202830</t>
  </si>
  <si>
    <t>1906111.11</t>
  </si>
  <si>
    <t>CK2202862</t>
  </si>
  <si>
    <t>2280000.00</t>
  </si>
  <si>
    <t>CK2202870</t>
  </si>
  <si>
    <t>3429500.00</t>
  </si>
  <si>
    <t>CK2202903</t>
  </si>
  <si>
    <t>834937.50</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</si>
  <si>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</si>
  <si>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</si>
  <si>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</si>
  <si>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</si>
  <si>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</si>
  <si>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</si>
  <si>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</si>
  <si>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</si>
  <si>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</si>
  <si>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</si>
  <si>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</si>
  <si>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</si>
  <si>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</si>
  <si>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</si>
  <si>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</si>
  <si>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</si>
  <si>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</si>
  <si>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</si>
  <si>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</si>
  <si>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</si>
  <si>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</si>
  <si>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</si>
  <si>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</si>
  <si>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</si>
  <si>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</si>
  <si>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</si>
  <si>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</si>
  <si>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</si>
  <si>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</si>
  <si>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</si>
  <si>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</si>
  <si>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</si>
  <si>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</si>
  <si>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</si>
  <si>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</si>
  <si>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</si>
  <si>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</si>
  <si>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</si>
  <si>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</si>
  <si>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</si>
  <si>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</si>
  <si>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</si>
  <si>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</si>
  <si>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</si>
  <si>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</si>
  <si>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</si>
  <si>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</si>
  <si>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</si>
  <si>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</si>
  <si>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</si>
  <si>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</si>
  <si>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</si>
  <si>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</si>
  <si>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</si>
  <si>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</si>
  <si>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</si>
  <si>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</si>
  <si>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</si>
  <si>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</si>
  <si>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</si>
  <si>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</si>
  <si>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</si>
  <si>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</si>
  <si>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</si>
  <si>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</si>
  <si>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</si>
  <si>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</si>
  <si>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</si>
  <si>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</si>
  <si>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</si>
  <si>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</si>
  <si>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</si>
  <si>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</si>
  <si>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</si>
  <si>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</si>
  <si>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</si>
  <si>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</si>
  <si>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</si>
  <si>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</si>
  <si>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</si>
  <si>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</si>
  <si>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</si>
  <si>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</si>
  <si>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</si>
  <si>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</si>
  <si>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</si>
  <si>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CK2104655</t>
  </si>
  <si>
    <t>CK2104656</t>
  </si>
  <si>
    <t>CK2104658</t>
  </si>
  <si>
    <t>CK2104659</t>
  </si>
  <si>
    <t>CK2104660</t>
  </si>
  <si>
    <t>CK2104662</t>
  </si>
  <si>
    <t>CK2104663</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</si>
  <si>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</si>
  <si>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</si>
  <si>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</si>
  <si>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</si>
  <si>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</si>
  <si>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</si>
  <si>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</si>
  <si>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</si>
  <si>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</si>
  <si>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</si>
  <si>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</si>
  <si>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</si>
  <si>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</si>
  <si>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</si>
  <si>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</si>
  <si>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</si>
  <si>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</si>
  <si>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</si>
  <si>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</si>
  <si>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</si>
  <si>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</si>
  <si>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</si>
  <si>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</si>
  <si>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</si>
  <si>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</si>
  <si>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</si>
  <si>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</si>
  <si>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</si>
  <si>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</si>
  <si>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</si>
  <si>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</si>
  <si>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</si>
  <si>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</si>
  <si>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</si>
  <si>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</si>
  <si>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</si>
  <si>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</si>
  <si>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</si>
  <si>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</si>
  <si>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</si>
  <si>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</si>
  <si>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</si>
  <si>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</si>
  <si>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</si>
  <si>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</si>
  <si>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</si>
  <si>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</si>
  <si>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</si>
  <si>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</si>
  <si>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</si>
  <si>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</si>
  <si>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</si>
  <si>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</si>
  <si>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</si>
  <si>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</si>
  <si>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</si>
  <si>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</si>
  <si>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</si>
  <si>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</si>
  <si>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</si>
  <si>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</si>
  <si>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</si>
  <si>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</si>
  <si>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</si>
  <si>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</si>
  <si>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</si>
  <si>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</si>
  <si>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</si>
  <si>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</si>
  <si>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</si>
  <si>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</si>
  <si>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</si>
  <si>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</si>
  <si>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</si>
  <si>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</si>
  <si>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</si>
  <si>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</si>
  <si>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</si>
  <si>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</si>
  <si>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</si>
  <si>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</si>
  <si>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</si>
  <si>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</si>
  <si>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</si>
  <si>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</si>
  <si>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</si>
  <si>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</si>
  <si>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</si>
  <si>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</si>
  <si>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</si>
  <si>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</si>
  <si>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</si>
  <si>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</si>
  <si>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</si>
  <si>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</si>
  <si>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</si>
  <si>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</si>
  <si>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</si>
  <si>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</si>
  <si>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</si>
  <si>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</si>
  <si>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</si>
  <si>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</si>
  <si>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</si>
  <si>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</si>
  <si>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</si>
  <si>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</si>
  <si>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</si>
  <si>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</si>
  <si>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</si>
  <si>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</si>
  <si>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</si>
  <si>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CK2202003</t>
  </si>
  <si>
    <t>CK2202006</t>
  </si>
  <si>
    <t>CK2202065</t>
  </si>
  <si>
    <t>CK2202036</t>
  </si>
  <si>
    <t>CK2202072</t>
  </si>
  <si>
    <t>CK2202078</t>
  </si>
  <si>
    <t>CK2202083</t>
  </si>
  <si>
    <t>CK2202092</t>
  </si>
  <si>
    <t>CK2202133</t>
  </si>
  <si>
    <t>CK2202150</t>
  </si>
  <si>
    <t>CK2202173</t>
  </si>
  <si>
    <t>CK2202178</t>
  </si>
  <si>
    <t>CK2202182</t>
  </si>
  <si>
    <t>CK2202187</t>
  </si>
  <si>
    <t>CK2202203</t>
  </si>
  <si>
    <t>CK2202206</t>
  </si>
  <si>
    <t>CK2202240</t>
  </si>
  <si>
    <t>CK2202244</t>
  </si>
  <si>
    <t>CK2202264</t>
  </si>
  <si>
    <t>CK2202266</t>
  </si>
  <si>
    <t>CK2202272</t>
  </si>
  <si>
    <t>CK2202276</t>
  </si>
  <si>
    <t>CK2202287</t>
  </si>
  <si>
    <t>CK2202290</t>
  </si>
  <si>
    <t>CK2202289</t>
  </si>
  <si>
    <t>CK2202325</t>
  </si>
  <si>
    <t>CK2202321</t>
  </si>
  <si>
    <t>CK2202322</t>
  </si>
  <si>
    <t>CK2202343</t>
  </si>
  <si>
    <t>CK2202345</t>
  </si>
  <si>
    <t>CK2202351</t>
  </si>
  <si>
    <t>CK2202364</t>
  </si>
  <si>
    <t>CK2202391</t>
  </si>
  <si>
    <t>CK2202398</t>
  </si>
  <si>
    <t>CK2202402</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</si>
  <si>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</si>
  <si>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</si>
  <si>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</si>
  <si>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</si>
  <si>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</si>
  <si>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</si>
  <si>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</si>
  <si>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</si>
  <si>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</si>
  <si>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</si>
  <si>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</si>
  <si>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</si>
  <si>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</si>
  <si>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</si>
  <si>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</si>
  <si>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</si>
  <si>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</si>
  <si>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CK2202499</t>
  </si>
  <si>
    <t>CK2202510</t>
  </si>
  <si>
    <t>CK2202503</t>
  </si>
  <si>
    <t>CK2202522</t>
  </si>
  <si>
    <t>CK2202537</t>
  </si>
  <si>
    <t>CK2202536</t>
  </si>
  <si>
    <t>CK2202538</t>
  </si>
  <si>
    <t>CK2202539</t>
  </si>
  <si>
    <t>CK2202548</t>
  </si>
  <si>
    <t>CK2202534</t>
  </si>
  <si>
    <t>CK2202535</t>
  </si>
  <si>
    <t>CK2202564</t>
  </si>
  <si>
    <t>CK2202567</t>
  </si>
  <si>
    <t>CK2202570</t>
  </si>
  <si>
    <t>CK2202571</t>
  </si>
  <si>
    <t>CK2202585</t>
  </si>
  <si>
    <t>CK2202587</t>
  </si>
  <si>
    <t>CK2202595</t>
  </si>
  <si>
    <t>CK2202596</t>
  </si>
  <si>
    <t>CK2202580</t>
  </si>
  <si>
    <t>CK2202602</t>
  </si>
  <si>
    <t>CK2202610</t>
  </si>
  <si>
    <t>CK2202614</t>
  </si>
  <si>
    <t>CK2202615</t>
  </si>
  <si>
    <t>CK2202592</t>
  </si>
  <si>
    <t>CK2202623</t>
  </si>
  <si>
    <t>CK2202618</t>
  </si>
  <si>
    <t>CK2202626</t>
  </si>
  <si>
    <t>CK2202629</t>
  </si>
  <si>
    <t>CK2202634</t>
  </si>
  <si>
    <t>CK2202635</t>
  </si>
  <si>
    <t>CK2202632</t>
  </si>
  <si>
    <t>CK2202636</t>
  </si>
  <si>
    <t>CK2202642</t>
  </si>
  <si>
    <t>CK2202646</t>
  </si>
  <si>
    <t>CK2202647</t>
  </si>
  <si>
    <t>CK2202649</t>
  </si>
  <si>
    <t>CK2202641</t>
  </si>
  <si>
    <t>CK2202652</t>
  </si>
  <si>
    <t>CK2202655</t>
  </si>
  <si>
    <t>CK2202648</t>
  </si>
  <si>
    <t>CK2202654</t>
  </si>
  <si>
    <t>CK2202660</t>
  </si>
  <si>
    <t>CK2202661</t>
  </si>
  <si>
    <t>CK2202665</t>
  </si>
  <si>
    <t>CK2202667</t>
  </si>
  <si>
    <t>CK2202668</t>
  </si>
  <si>
    <t>CK2202672</t>
  </si>
  <si>
    <t>CK2202673</t>
  </si>
  <si>
    <t>CK2202675</t>
  </si>
  <si>
    <t>CK2202676</t>
  </si>
  <si>
    <t>CK2202666</t>
  </si>
  <si>
    <t>CK2202680</t>
  </si>
  <si>
    <t>CK2202689</t>
  </si>
  <si>
    <t>CK2202682</t>
  </si>
  <si>
    <t>CK2202690</t>
  </si>
  <si>
    <t>CK2202685</t>
  </si>
  <si>
    <t>CK2202691</t>
  </si>
  <si>
    <t>CK2202693</t>
  </si>
  <si>
    <t>CK2202699</t>
  </si>
  <si>
    <t>CK2202696</t>
  </si>
  <si>
    <t>CK2202697</t>
  </si>
  <si>
    <t>CK2202698</t>
  </si>
  <si>
    <t>CK2202703</t>
  </si>
  <si>
    <t>CK2202710</t>
  </si>
  <si>
    <t>CK2202716</t>
  </si>
  <si>
    <t>CK2202704</t>
  </si>
  <si>
    <t>CK2202723</t>
  </si>
  <si>
    <t>CK2202706</t>
  </si>
  <si>
    <t>CK2202707</t>
  </si>
  <si>
    <t>CK2202708</t>
  </si>
  <si>
    <t>CK2202709</t>
  </si>
  <si>
    <t>CK2202721</t>
  </si>
  <si>
    <t>CK2202724</t>
  </si>
  <si>
    <t>CK2202725</t>
  </si>
  <si>
    <t>CK2202728</t>
  </si>
  <si>
    <t>CK2202729</t>
  </si>
  <si>
    <t>CK2202730</t>
  </si>
  <si>
    <t>CK2202711</t>
  </si>
  <si>
    <t>CK2202712</t>
  </si>
  <si>
    <t>CK2202713</t>
  </si>
  <si>
    <t>CK2202714</t>
  </si>
  <si>
    <t>CK2202715</t>
  </si>
  <si>
    <t>CK2202717</t>
  </si>
  <si>
    <t>CK2202727</t>
  </si>
  <si>
    <t>CK2202732</t>
  </si>
  <si>
    <t>CK2202731</t>
  </si>
  <si>
    <t>CK2202737</t>
  </si>
  <si>
    <t>CK2202735</t>
  </si>
  <si>
    <t>CK2202736</t>
  </si>
  <si>
    <t>CK2202741</t>
  </si>
  <si>
    <t>CK2202742</t>
  </si>
  <si>
    <t>CK2202738</t>
  </si>
  <si>
    <t>CK2202739</t>
  </si>
  <si>
    <t>CK2202749</t>
  </si>
  <si>
    <t>CK2202750</t>
  </si>
  <si>
    <t>CK2202745</t>
  </si>
  <si>
    <t>CK2202746</t>
  </si>
  <si>
    <t>CK2202747</t>
  </si>
  <si>
    <t>CK2202751</t>
  </si>
  <si>
    <t>CK2202752</t>
  </si>
  <si>
    <t>CK2202753</t>
  </si>
  <si>
    <t>CK2202759</t>
  </si>
  <si>
    <t>CK2202754</t>
  </si>
  <si>
    <t>CK2202755</t>
  </si>
  <si>
    <t>CK2202756</t>
  </si>
  <si>
    <t>CK2202757</t>
  </si>
  <si>
    <t>CK2202758</t>
  </si>
  <si>
    <t>CK2202762</t>
  </si>
  <si>
    <t>CK2202765</t>
  </si>
  <si>
    <t>CK2202769</t>
  </si>
  <si>
    <t>CK2202763</t>
  </si>
  <si>
    <t>CK2202766</t>
  </si>
  <si>
    <t>CK2202771</t>
  </si>
  <si>
    <t>CK2202778</t>
  </si>
  <si>
    <t>CK2202776</t>
  </si>
  <si>
    <t>CK2202780</t>
  </si>
  <si>
    <t>CK2202781</t>
  </si>
  <si>
    <t>CK2202773</t>
  </si>
  <si>
    <t>CK2202774</t>
  </si>
  <si>
    <t>CK2202775</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</si>
</sst>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000%"/>
  </numFmts>
  <fonts count="31">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theme="1"/>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20" borderId="0" applyNumberFormat="0" applyBorder="0" applyAlignment="0" applyProtection="0">
      <alignment vertical="center"/>
    </xf>
    <xf numFmtId="0" fontId="21"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22" fillId="16"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3" applyNumberFormat="0" applyFont="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10" applyNumberFormat="0" applyFill="0" applyAlignment="0" applyProtection="0">
      <alignment vertical="center"/>
    </xf>
    <xf numFmtId="0" fontId="13" fillId="0" borderId="10" applyNumberFormat="0" applyFill="0" applyAlignment="0" applyProtection="0">
      <alignment vertical="center"/>
    </xf>
    <xf numFmtId="0" fontId="11" fillId="24" borderId="0" applyNumberFormat="0" applyBorder="0" applyAlignment="0" applyProtection="0">
      <alignment vertical="center"/>
    </xf>
    <xf numFmtId="0" fontId="15" fillId="0" borderId="12" applyNumberFormat="0" applyFill="0" applyAlignment="0" applyProtection="0">
      <alignment vertical="center"/>
    </xf>
    <xf numFmtId="0" fontId="11" fillId="26" borderId="0" applyNumberFormat="0" applyBorder="0" applyAlignment="0" applyProtection="0">
      <alignment vertical="center"/>
    </xf>
    <xf numFmtId="0" fontId="17" fillId="6" borderId="11" applyNumberFormat="0" applyAlignment="0" applyProtection="0">
      <alignment vertical="center"/>
    </xf>
    <xf numFmtId="0" fontId="12" fillId="6" borderId="9" applyNumberFormat="0" applyAlignment="0" applyProtection="0">
      <alignment vertical="center"/>
    </xf>
    <xf numFmtId="0" fontId="27" fillId="23" borderId="15" applyNumberFormat="0" applyAlignment="0" applyProtection="0">
      <alignment vertical="center"/>
    </xf>
    <xf numFmtId="0" fontId="16" fillId="27" borderId="0" applyNumberFormat="0" applyBorder="0" applyAlignment="0" applyProtection="0">
      <alignment vertical="center"/>
    </xf>
    <xf numFmtId="0" fontId="11" fillId="19" borderId="0" applyNumberFormat="0" applyBorder="0" applyAlignment="0" applyProtection="0">
      <alignment vertical="center"/>
    </xf>
    <xf numFmtId="0" fontId="28" fillId="0" borderId="16" applyNumberFormat="0" applyFill="0" applyAlignment="0" applyProtection="0">
      <alignment vertical="center"/>
    </xf>
    <xf numFmtId="0" fontId="26" fillId="0" borderId="14" applyNumberFormat="0" applyFill="0" applyAlignment="0" applyProtection="0">
      <alignment vertical="center"/>
    </xf>
    <xf numFmtId="0" fontId="29" fillId="28" borderId="0" applyNumberFormat="0" applyBorder="0" applyAlignment="0" applyProtection="0">
      <alignment vertical="center"/>
    </xf>
    <xf numFmtId="0" fontId="25" fillId="21" borderId="0" applyNumberFormat="0" applyBorder="0" applyAlignment="0" applyProtection="0">
      <alignment vertical="center"/>
    </xf>
    <xf numFmtId="0" fontId="16" fillId="25" borderId="0" applyNumberFormat="0" applyBorder="0" applyAlignment="0" applyProtection="0">
      <alignment vertical="center"/>
    </xf>
    <xf numFmtId="0" fontId="11" fillId="13" borderId="0" applyNumberFormat="0" applyBorder="0" applyAlignment="0" applyProtection="0">
      <alignment vertical="center"/>
    </xf>
    <xf numFmtId="0" fontId="16" fillId="9" borderId="0" applyNumberFormat="0" applyBorder="0" applyAlignment="0" applyProtection="0">
      <alignment vertical="center"/>
    </xf>
    <xf numFmtId="0" fontId="16" fillId="12" borderId="0" applyNumberFormat="0" applyBorder="0" applyAlignment="0" applyProtection="0">
      <alignment vertical="center"/>
    </xf>
    <xf numFmtId="0" fontId="16" fillId="18" borderId="0" applyNumberFormat="0" applyBorder="0" applyAlignment="0" applyProtection="0">
      <alignment vertical="center"/>
    </xf>
    <xf numFmtId="0" fontId="16" fillId="11" borderId="0" applyNumberFormat="0" applyBorder="0" applyAlignment="0" applyProtection="0">
      <alignment vertical="center"/>
    </xf>
    <xf numFmtId="0" fontId="11" fillId="17" borderId="0" applyNumberFormat="0" applyBorder="0" applyAlignment="0" applyProtection="0">
      <alignment vertical="center"/>
    </xf>
    <xf numFmtId="0" fontId="11" fillId="5" borderId="0" applyNumberFormat="0" applyBorder="0" applyAlignment="0" applyProtection="0">
      <alignment vertical="center"/>
    </xf>
    <xf numFmtId="0" fontId="16" fillId="8" borderId="0" applyNumberFormat="0" applyBorder="0" applyAlignment="0" applyProtection="0">
      <alignment vertical="center"/>
    </xf>
    <xf numFmtId="0" fontId="16" fillId="29" borderId="0" applyNumberFormat="0" applyBorder="0" applyAlignment="0" applyProtection="0">
      <alignment vertical="center"/>
    </xf>
    <xf numFmtId="0" fontId="11" fillId="32" borderId="0" applyNumberFormat="0" applyBorder="0" applyAlignment="0" applyProtection="0">
      <alignment vertical="center"/>
    </xf>
    <xf numFmtId="0" fontId="16" fillId="31"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16" fillId="30" borderId="0" applyNumberFormat="0" applyBorder="0" applyAlignment="0" applyProtection="0">
      <alignment vertical="center"/>
    </xf>
    <xf numFmtId="0" fontId="11" fillId="35" borderId="0" applyNumberFormat="0" applyBorder="0" applyAlignment="0" applyProtection="0">
      <alignment vertical="center"/>
    </xf>
    <xf numFmtId="0" fontId="30" fillId="0" borderId="0"/>
  </cellStyleXfs>
  <cellXfs count="30">
    <xf numFmtId="0" fontId="0" fillId="0" borderId="0" xfId="0">
      <alignment vertical="center"/>
    </xf>
    <xf numFmtId="0" fontId="1" fillId="0" borderId="1" xfId="0" applyFont="1" applyFill="1" applyBorder="1" applyAlignment="1">
      <alignment horizontal="center" vertical="center" wrapText="1"/>
    </xf>
    <xf numFmtId="0" fontId="0" fillId="0" borderId="0" xfId="0" applyFill="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1" xfId="0"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8"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9" fillId="0" borderId="1" xfId="49"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1" fillId="0" borderId="7"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0" fillId="3" borderId="5" xfId="0" applyNumberFormat="1" applyFill="1" applyBorder="1" applyAlignment="1">
      <alignment vertical="center"/>
    </xf>
    <xf numFmtId="0" fontId="4" fillId="0" borderId="8" xfId="0" applyFont="1" applyFill="1" applyBorder="1" applyAlignment="1">
      <alignment horizontal="center" vertical="center"/>
    </xf>
    <xf numFmtId="0" fontId="10" fillId="4" borderId="5"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4"/>
  <sheetViews>
    <sheetView tabSelected="1" zoomScale="85" zoomScaleNormal="85" workbookViewId="0">
      <selection activeCell="A4" sqref="$A4:$XFD144"/>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3" t="s">
        <v>0</v>
      </c>
      <c r="B1" s="3"/>
      <c r="C1" s="3"/>
      <c r="D1" s="3"/>
      <c r="E1" s="3"/>
      <c r="F1" s="4"/>
      <c r="G1" s="3"/>
      <c r="H1" s="3"/>
      <c r="I1" s="3"/>
      <c r="J1" s="3"/>
      <c r="K1" s="3"/>
    </row>
    <row r="2" ht="117" customHeight="1" spans="1:11">
      <c r="A2" s="5" t="s">
        <v>1</v>
      </c>
      <c r="B2" s="6"/>
      <c r="C2" s="6"/>
      <c r="D2" s="6"/>
      <c r="E2" s="6"/>
      <c r="F2" s="6"/>
      <c r="G2" s="6"/>
      <c r="H2" s="6"/>
      <c r="I2" s="6"/>
      <c r="J2" s="6"/>
      <c r="K2" s="6"/>
    </row>
    <row r="3" s="2" customFormat="1" ht="43.5" spans="1:11">
      <c r="A3" s="7" t="s">
        <v>2</v>
      </c>
      <c r="B3" s="8" t="s">
        <v>3</v>
      </c>
      <c r="C3" s="9" t="s">
        <v>4</v>
      </c>
      <c r="D3" s="8" t="s">
        <v>5</v>
      </c>
      <c r="E3" s="8" t="s">
        <v>6</v>
      </c>
      <c r="F3" s="10" t="s">
        <v>7</v>
      </c>
      <c r="G3" s="8" t="s">
        <v>8</v>
      </c>
      <c r="H3" s="8" t="s">
        <v>9</v>
      </c>
      <c r="I3" s="9" t="s">
        <v>10</v>
      </c>
      <c r="J3" s="9" t="s">
        <v>11</v>
      </c>
      <c r="K3" s="25" t="s">
        <v>12</v>
      </c>
    </row>
    <row r="4" ht="29" spans="1:11">
      <c r="A4" s="11" t="s">
        <v>13</v>
      </c>
      <c r="B4" s="12">
        <v>102</v>
      </c>
      <c r="C4" s="1" t="s">
        <v>14</v>
      </c>
      <c r="D4" s="13">
        <v>44917</v>
      </c>
      <c r="E4" s="13">
        <v>45019</v>
      </c>
      <c r="F4" s="14">
        <v>40000000</v>
      </c>
      <c r="G4" s="15" t="s">
        <v>15</v>
      </c>
      <c r="H4" s="16" t="s">
        <v>16</v>
      </c>
      <c r="I4" s="26">
        <v>0.0154</v>
      </c>
      <c r="J4" s="26">
        <v>0.0365</v>
      </c>
      <c r="K4" s="27" t="s">
        <v>17</v>
      </c>
    </row>
    <row r="5" ht="29" spans="1:11">
      <c r="A5" s="17" t="s">
        <v>18</v>
      </c>
      <c r="B5" s="12">
        <v>95</v>
      </c>
      <c r="C5" s="1" t="s">
        <v>14</v>
      </c>
      <c r="D5" s="13">
        <v>44924</v>
      </c>
      <c r="E5" s="13">
        <v>45019</v>
      </c>
      <c r="F5" s="14">
        <v>355000000</v>
      </c>
      <c r="G5" s="15" t="s">
        <v>15</v>
      </c>
      <c r="H5" s="16" t="s">
        <v>19</v>
      </c>
      <c r="I5" s="26">
        <v>0.0154</v>
      </c>
      <c r="J5" s="26">
        <v>0.037</v>
      </c>
      <c r="K5" s="27" t="s">
        <v>20</v>
      </c>
    </row>
    <row r="6" ht="29" spans="1:11">
      <c r="A6" s="11" t="s">
        <v>21</v>
      </c>
      <c r="B6" s="12">
        <v>94</v>
      </c>
      <c r="C6" s="1" t="s">
        <v>14</v>
      </c>
      <c r="D6" s="13">
        <v>44925</v>
      </c>
      <c r="E6" s="13">
        <v>45019</v>
      </c>
      <c r="F6" s="14">
        <v>472500000</v>
      </c>
      <c r="G6" s="15" t="s">
        <v>15</v>
      </c>
      <c r="H6" s="16" t="s">
        <v>16</v>
      </c>
      <c r="I6" s="26">
        <v>0.0154</v>
      </c>
      <c r="J6" s="26">
        <v>0.034</v>
      </c>
      <c r="K6" s="27" t="s">
        <v>22</v>
      </c>
    </row>
    <row r="7" ht="29" spans="1:11">
      <c r="A7" s="18" t="s">
        <v>23</v>
      </c>
      <c r="B7" s="12">
        <v>35</v>
      </c>
      <c r="C7" s="1" t="s">
        <v>14</v>
      </c>
      <c r="D7" s="13">
        <v>44988</v>
      </c>
      <c r="E7" s="13">
        <v>45023</v>
      </c>
      <c r="F7" s="14">
        <v>72000000</v>
      </c>
      <c r="G7" s="15" t="s">
        <v>15</v>
      </c>
      <c r="H7" s="16" t="s">
        <v>16</v>
      </c>
      <c r="I7" s="26">
        <v>0.01485</v>
      </c>
      <c r="J7" s="26">
        <v>0.032</v>
      </c>
      <c r="K7" s="27" t="s">
        <v>24</v>
      </c>
    </row>
    <row r="8" ht="29" spans="1:11">
      <c r="A8" s="18" t="s">
        <v>25</v>
      </c>
      <c r="B8" s="12">
        <v>28</v>
      </c>
      <c r="C8" s="1" t="s">
        <v>14</v>
      </c>
      <c r="D8" s="13">
        <v>44995</v>
      </c>
      <c r="E8" s="13">
        <v>45023</v>
      </c>
      <c r="F8" s="14">
        <v>320000000</v>
      </c>
      <c r="G8" s="15" t="s">
        <v>15</v>
      </c>
      <c r="H8" s="16" t="s">
        <v>16</v>
      </c>
      <c r="I8" s="26">
        <v>0.01386</v>
      </c>
      <c r="J8" s="26">
        <v>0.033</v>
      </c>
      <c r="K8" s="27" t="s">
        <v>26</v>
      </c>
    </row>
    <row r="9" ht="29" spans="1:11">
      <c r="A9" s="11" t="s">
        <v>27</v>
      </c>
      <c r="B9" s="12">
        <v>70</v>
      </c>
      <c r="C9" s="1" t="s">
        <v>14</v>
      </c>
      <c r="D9" s="13">
        <v>44957</v>
      </c>
      <c r="E9" s="13">
        <v>45027</v>
      </c>
      <c r="F9" s="14">
        <v>15000000</v>
      </c>
      <c r="G9" s="15" t="s">
        <v>15</v>
      </c>
      <c r="H9" s="16" t="s">
        <v>16</v>
      </c>
      <c r="I9" s="26">
        <v>0.01485</v>
      </c>
      <c r="J9" s="26">
        <v>0.033</v>
      </c>
      <c r="K9" s="27" t="s">
        <v>28</v>
      </c>
    </row>
    <row r="10" ht="29" spans="1:11">
      <c r="A10" s="18" t="s">
        <v>29</v>
      </c>
      <c r="B10" s="12">
        <v>30</v>
      </c>
      <c r="C10" s="1" t="s">
        <v>14</v>
      </c>
      <c r="D10" s="13">
        <v>44998</v>
      </c>
      <c r="E10" s="13">
        <v>45028</v>
      </c>
      <c r="F10" s="14">
        <v>186000000</v>
      </c>
      <c r="G10" s="15" t="s">
        <v>15</v>
      </c>
      <c r="H10" s="16" t="s">
        <v>16</v>
      </c>
      <c r="I10" s="26">
        <v>0.01485</v>
      </c>
      <c r="J10" s="26">
        <v>0.031</v>
      </c>
      <c r="K10" s="27" t="s">
        <v>30</v>
      </c>
    </row>
    <row r="11" ht="29" spans="1:11">
      <c r="A11" s="18" t="s">
        <v>31</v>
      </c>
      <c r="B11" s="12">
        <v>92</v>
      </c>
      <c r="C11" s="1" t="s">
        <v>14</v>
      </c>
      <c r="D11" s="13">
        <v>44937</v>
      </c>
      <c r="E11" s="13">
        <v>45029</v>
      </c>
      <c r="F11" s="14">
        <v>100000000</v>
      </c>
      <c r="G11" s="15" t="s">
        <v>15</v>
      </c>
      <c r="H11" s="16" t="s">
        <v>16</v>
      </c>
      <c r="I11" s="26">
        <v>0.0154</v>
      </c>
      <c r="J11" s="26">
        <v>0.035</v>
      </c>
      <c r="K11" s="27" t="s">
        <v>32</v>
      </c>
    </row>
    <row r="12" ht="29" spans="1:11">
      <c r="A12" s="19" t="s">
        <v>33</v>
      </c>
      <c r="B12" s="12">
        <v>126</v>
      </c>
      <c r="C12" s="1" t="s">
        <v>14</v>
      </c>
      <c r="D12" s="13">
        <v>44904</v>
      </c>
      <c r="E12" s="13">
        <v>45030</v>
      </c>
      <c r="F12" s="14">
        <v>40000000</v>
      </c>
      <c r="G12" s="15" t="s">
        <v>15</v>
      </c>
      <c r="H12" s="16" t="s">
        <v>16</v>
      </c>
      <c r="I12" s="26">
        <v>0.0154</v>
      </c>
      <c r="J12" s="26">
        <v>0.034</v>
      </c>
      <c r="K12" s="27" t="s">
        <v>34</v>
      </c>
    </row>
    <row r="13" ht="29" spans="1:11">
      <c r="A13" s="18" t="s">
        <v>35</v>
      </c>
      <c r="B13" s="12">
        <v>91</v>
      </c>
      <c r="C13" s="1" t="s">
        <v>14</v>
      </c>
      <c r="D13" s="13">
        <v>44939</v>
      </c>
      <c r="E13" s="13">
        <v>45030</v>
      </c>
      <c r="F13" s="14">
        <v>235000000</v>
      </c>
      <c r="G13" s="15" t="s">
        <v>15</v>
      </c>
      <c r="H13" s="16" t="s">
        <v>16</v>
      </c>
      <c r="I13" s="26">
        <v>0.0154</v>
      </c>
      <c r="J13" s="26">
        <v>0.034</v>
      </c>
      <c r="K13" s="27" t="s">
        <v>36</v>
      </c>
    </row>
    <row r="14" ht="29" spans="1:11">
      <c r="A14" s="18" t="s">
        <v>37</v>
      </c>
      <c r="B14" s="12">
        <v>35</v>
      </c>
      <c r="C14" s="1" t="s">
        <v>14</v>
      </c>
      <c r="D14" s="13">
        <v>44995</v>
      </c>
      <c r="E14" s="13">
        <v>45030</v>
      </c>
      <c r="F14" s="14">
        <v>399700000</v>
      </c>
      <c r="G14" s="15" t="s">
        <v>15</v>
      </c>
      <c r="H14" s="16" t="s">
        <v>16</v>
      </c>
      <c r="I14" s="26">
        <v>0.01485</v>
      </c>
      <c r="J14" s="26">
        <v>0.032</v>
      </c>
      <c r="K14" s="27" t="s">
        <v>38</v>
      </c>
    </row>
    <row r="15" ht="29" spans="1:11">
      <c r="A15" s="11" t="s">
        <v>39</v>
      </c>
      <c r="B15" s="12">
        <v>91</v>
      </c>
      <c r="C15" s="1" t="s">
        <v>14</v>
      </c>
      <c r="D15" s="13">
        <v>44943</v>
      </c>
      <c r="E15" s="13">
        <v>45034</v>
      </c>
      <c r="F15" s="14">
        <v>120000000</v>
      </c>
      <c r="G15" s="15" t="s">
        <v>15</v>
      </c>
      <c r="H15" s="16" t="s">
        <v>19</v>
      </c>
      <c r="I15" s="26">
        <v>0.0154</v>
      </c>
      <c r="J15" s="26">
        <v>0.037</v>
      </c>
      <c r="K15" s="27" t="s">
        <v>40</v>
      </c>
    </row>
    <row r="16" ht="29" spans="1:11">
      <c r="A16" s="11" t="s">
        <v>41</v>
      </c>
      <c r="B16" s="12">
        <v>91</v>
      </c>
      <c r="C16" s="1" t="s">
        <v>14</v>
      </c>
      <c r="D16" s="13">
        <v>44943</v>
      </c>
      <c r="E16" s="13">
        <v>45034</v>
      </c>
      <c r="F16" s="14">
        <v>60000000</v>
      </c>
      <c r="G16" s="15" t="s">
        <v>15</v>
      </c>
      <c r="H16" s="16" t="s">
        <v>19</v>
      </c>
      <c r="I16" s="26">
        <v>0.0154</v>
      </c>
      <c r="J16" s="26">
        <v>0.037</v>
      </c>
      <c r="K16" s="27" t="s">
        <v>42</v>
      </c>
    </row>
    <row r="17" ht="29" spans="1:11">
      <c r="A17" s="20" t="s">
        <v>43</v>
      </c>
      <c r="B17" s="12">
        <v>90</v>
      </c>
      <c r="C17" s="1" t="s">
        <v>14</v>
      </c>
      <c r="D17" s="13">
        <v>44944</v>
      </c>
      <c r="E17" s="13">
        <v>45034</v>
      </c>
      <c r="F17" s="14">
        <v>300000000</v>
      </c>
      <c r="G17" s="15" t="s">
        <v>15</v>
      </c>
      <c r="H17" s="16" t="s">
        <v>16</v>
      </c>
      <c r="I17" s="26">
        <v>0.0154</v>
      </c>
      <c r="J17" s="26">
        <v>0.0374</v>
      </c>
      <c r="K17" s="27" t="s">
        <v>44</v>
      </c>
    </row>
    <row r="18" ht="29" spans="1:11">
      <c r="A18" s="21" t="s">
        <v>45</v>
      </c>
      <c r="B18" s="12">
        <v>31</v>
      </c>
      <c r="C18" s="1" t="s">
        <v>14</v>
      </c>
      <c r="D18" s="13">
        <v>45005</v>
      </c>
      <c r="E18" s="13">
        <v>45036</v>
      </c>
      <c r="F18" s="14">
        <v>24100000</v>
      </c>
      <c r="G18" s="15" t="s">
        <v>15</v>
      </c>
      <c r="H18" s="16" t="s">
        <v>19</v>
      </c>
      <c r="I18" s="26">
        <v>0.01485</v>
      </c>
      <c r="J18" s="26">
        <v>0.0334</v>
      </c>
      <c r="K18" s="27" t="s">
        <v>46</v>
      </c>
    </row>
    <row r="19" ht="29" spans="1:11">
      <c r="A19" s="20" t="s">
        <v>47</v>
      </c>
      <c r="B19" s="12">
        <v>126</v>
      </c>
      <c r="C19" s="1" t="s">
        <v>14</v>
      </c>
      <c r="D19" s="13">
        <v>44911</v>
      </c>
      <c r="E19" s="13">
        <v>45037</v>
      </c>
      <c r="F19" s="14">
        <v>24500000</v>
      </c>
      <c r="G19" s="15" t="s">
        <v>15</v>
      </c>
      <c r="H19" s="16" t="s">
        <v>16</v>
      </c>
      <c r="I19" s="26">
        <v>0.0154</v>
      </c>
      <c r="J19" s="26">
        <v>0.034</v>
      </c>
      <c r="K19" s="27" t="s">
        <v>48</v>
      </c>
    </row>
    <row r="20" ht="29" spans="1:11">
      <c r="A20" s="20" t="s">
        <v>49</v>
      </c>
      <c r="B20" s="12">
        <v>92</v>
      </c>
      <c r="C20" s="1" t="s">
        <v>14</v>
      </c>
      <c r="D20" s="13">
        <v>44945</v>
      </c>
      <c r="E20" s="13">
        <v>45037</v>
      </c>
      <c r="F20" s="14">
        <v>56000000</v>
      </c>
      <c r="G20" s="15" t="s">
        <v>15</v>
      </c>
      <c r="H20" s="16" t="s">
        <v>16</v>
      </c>
      <c r="I20" s="26">
        <v>0.0154</v>
      </c>
      <c r="J20" s="26">
        <v>0.034</v>
      </c>
      <c r="K20" s="27" t="s">
        <v>50</v>
      </c>
    </row>
    <row r="21" ht="29" spans="1:11">
      <c r="A21" s="20" t="s">
        <v>51</v>
      </c>
      <c r="B21" s="12">
        <v>91</v>
      </c>
      <c r="C21" s="1" t="s">
        <v>14</v>
      </c>
      <c r="D21" s="13">
        <v>44946</v>
      </c>
      <c r="E21" s="13">
        <v>45037</v>
      </c>
      <c r="F21" s="14">
        <v>20000000</v>
      </c>
      <c r="G21" s="15" t="s">
        <v>15</v>
      </c>
      <c r="H21" s="16" t="s">
        <v>16</v>
      </c>
      <c r="I21" s="26">
        <v>0.0154</v>
      </c>
      <c r="J21" s="26">
        <v>0.0345</v>
      </c>
      <c r="K21" s="27" t="s">
        <v>52</v>
      </c>
    </row>
    <row r="22" ht="29" spans="1:11">
      <c r="A22" s="22" t="s">
        <v>53</v>
      </c>
      <c r="B22" s="12">
        <v>70</v>
      </c>
      <c r="C22" s="1" t="s">
        <v>14</v>
      </c>
      <c r="D22" s="13">
        <v>44967</v>
      </c>
      <c r="E22" s="13">
        <v>45037</v>
      </c>
      <c r="F22" s="14">
        <v>118000000</v>
      </c>
      <c r="G22" s="15" t="s">
        <v>15</v>
      </c>
      <c r="H22" s="16" t="s">
        <v>16</v>
      </c>
      <c r="I22" s="26">
        <v>0.01485</v>
      </c>
      <c r="J22" s="26">
        <v>0.033</v>
      </c>
      <c r="K22" s="27" t="s">
        <v>54</v>
      </c>
    </row>
    <row r="23" ht="29" spans="1:11">
      <c r="A23" s="23" t="s">
        <v>55</v>
      </c>
      <c r="B23" s="12">
        <v>35</v>
      </c>
      <c r="C23" s="1" t="s">
        <v>14</v>
      </c>
      <c r="D23" s="13">
        <v>45002</v>
      </c>
      <c r="E23" s="13">
        <v>45037</v>
      </c>
      <c r="F23" s="14">
        <v>208500000</v>
      </c>
      <c r="G23" s="15" t="s">
        <v>15</v>
      </c>
      <c r="H23" s="16" t="s">
        <v>16</v>
      </c>
      <c r="I23" s="26">
        <v>0.01485</v>
      </c>
      <c r="J23" s="26">
        <v>0.032</v>
      </c>
      <c r="K23" s="27" t="s">
        <v>56</v>
      </c>
    </row>
    <row r="24" ht="29" spans="1:11">
      <c r="A24" s="20" t="s">
        <v>57</v>
      </c>
      <c r="B24" s="12">
        <v>126</v>
      </c>
      <c r="C24" s="1" t="s">
        <v>14</v>
      </c>
      <c r="D24" s="13">
        <v>44918</v>
      </c>
      <c r="E24" s="13">
        <v>45044</v>
      </c>
      <c r="F24" s="14">
        <v>14100000</v>
      </c>
      <c r="G24" s="15" t="s">
        <v>15</v>
      </c>
      <c r="H24" s="16" t="s">
        <v>16</v>
      </c>
      <c r="I24" s="26">
        <v>0.0154</v>
      </c>
      <c r="J24" s="26">
        <v>0.034</v>
      </c>
      <c r="K24" s="27" t="s">
        <v>58</v>
      </c>
    </row>
    <row r="25" ht="29" spans="1:11">
      <c r="A25" s="20" t="s">
        <v>59</v>
      </c>
      <c r="B25" s="12">
        <v>70</v>
      </c>
      <c r="C25" s="1" t="s">
        <v>14</v>
      </c>
      <c r="D25" s="13">
        <v>44974</v>
      </c>
      <c r="E25" s="13">
        <v>45044</v>
      </c>
      <c r="F25" s="14">
        <v>199800000</v>
      </c>
      <c r="G25" s="15" t="s">
        <v>15</v>
      </c>
      <c r="H25" s="16" t="s">
        <v>16</v>
      </c>
      <c r="I25" s="26">
        <v>0.01485</v>
      </c>
      <c r="J25" s="26">
        <v>0.033</v>
      </c>
      <c r="K25" s="27" t="s">
        <v>60</v>
      </c>
    </row>
    <row r="26" ht="29" spans="1:11">
      <c r="A26" s="20" t="s">
        <v>61</v>
      </c>
      <c r="B26" s="12">
        <v>70</v>
      </c>
      <c r="C26" s="1" t="s">
        <v>14</v>
      </c>
      <c r="D26" s="13">
        <v>44974</v>
      </c>
      <c r="E26" s="13">
        <v>45044</v>
      </c>
      <c r="F26" s="14">
        <v>67300000</v>
      </c>
      <c r="G26" s="15" t="s">
        <v>15</v>
      </c>
      <c r="H26" s="16" t="s">
        <v>16</v>
      </c>
      <c r="I26" s="26">
        <v>0.01485</v>
      </c>
      <c r="J26" s="26">
        <v>0.033</v>
      </c>
      <c r="K26" s="27" t="s">
        <v>62</v>
      </c>
    </row>
    <row r="27" ht="29" spans="1:11">
      <c r="A27" s="21" t="s">
        <v>63</v>
      </c>
      <c r="B27" s="12">
        <v>45</v>
      </c>
      <c r="C27" s="1" t="s">
        <v>14</v>
      </c>
      <c r="D27" s="13">
        <v>44999</v>
      </c>
      <c r="E27" s="13">
        <v>45044</v>
      </c>
      <c r="F27" s="14">
        <v>200000000</v>
      </c>
      <c r="G27" s="15" t="s">
        <v>15</v>
      </c>
      <c r="H27" s="16" t="s">
        <v>16</v>
      </c>
      <c r="I27" s="26">
        <v>0.01485</v>
      </c>
      <c r="J27" s="26">
        <v>0.032</v>
      </c>
      <c r="K27" s="27" t="s">
        <v>64</v>
      </c>
    </row>
    <row r="28" ht="29" spans="1:11">
      <c r="A28" s="21" t="s">
        <v>65</v>
      </c>
      <c r="B28" s="12">
        <v>35</v>
      </c>
      <c r="C28" s="1" t="s">
        <v>14</v>
      </c>
      <c r="D28" s="13">
        <v>45009</v>
      </c>
      <c r="E28" s="13">
        <v>45044</v>
      </c>
      <c r="F28" s="14">
        <v>137500000</v>
      </c>
      <c r="G28" s="15" t="s">
        <v>15</v>
      </c>
      <c r="H28" s="16" t="s">
        <v>16</v>
      </c>
      <c r="I28" s="26">
        <v>0.01485</v>
      </c>
      <c r="J28" s="26">
        <v>0.0316</v>
      </c>
      <c r="K28" s="27" t="s">
        <v>66</v>
      </c>
    </row>
    <row r="29" ht="29" spans="1:11">
      <c r="A29" s="20" t="s">
        <v>67</v>
      </c>
      <c r="B29" s="12">
        <v>105</v>
      </c>
      <c r="C29" s="1" t="s">
        <v>14</v>
      </c>
      <c r="D29" s="13">
        <v>44945</v>
      </c>
      <c r="E29" s="13">
        <v>45050</v>
      </c>
      <c r="F29" s="14">
        <v>77000000</v>
      </c>
      <c r="G29" s="15" t="s">
        <v>15</v>
      </c>
      <c r="H29" s="16" t="s">
        <v>16</v>
      </c>
      <c r="I29" s="26">
        <v>0.0154</v>
      </c>
      <c r="J29" s="26">
        <v>0.0355</v>
      </c>
      <c r="K29" s="27" t="s">
        <v>68</v>
      </c>
    </row>
    <row r="30" ht="29" spans="1:11">
      <c r="A30" s="23" t="s">
        <v>69</v>
      </c>
      <c r="B30" s="12">
        <v>182</v>
      </c>
      <c r="C30" s="1" t="s">
        <v>14</v>
      </c>
      <c r="D30" s="13">
        <v>44869</v>
      </c>
      <c r="E30" s="13">
        <v>45051</v>
      </c>
      <c r="F30" s="14">
        <v>17000000</v>
      </c>
      <c r="G30" s="15" t="s">
        <v>15</v>
      </c>
      <c r="H30" s="16" t="s">
        <v>70</v>
      </c>
      <c r="I30" s="26">
        <v>0.0155</v>
      </c>
      <c r="J30" s="26">
        <v>0.035</v>
      </c>
      <c r="K30" s="27" t="s">
        <v>71</v>
      </c>
    </row>
    <row r="31" ht="29" spans="1:11">
      <c r="A31" s="22" t="s">
        <v>72</v>
      </c>
      <c r="B31" s="12">
        <v>92</v>
      </c>
      <c r="C31" s="1" t="s">
        <v>14</v>
      </c>
      <c r="D31" s="13">
        <v>44959</v>
      </c>
      <c r="E31" s="13">
        <v>45051</v>
      </c>
      <c r="F31" s="14">
        <v>20000000</v>
      </c>
      <c r="G31" s="15" t="s">
        <v>15</v>
      </c>
      <c r="H31" s="16" t="s">
        <v>16</v>
      </c>
      <c r="I31" s="26">
        <v>0.0154</v>
      </c>
      <c r="J31" s="26">
        <v>0.034</v>
      </c>
      <c r="K31" s="27" t="s">
        <v>73</v>
      </c>
    </row>
    <row r="32" ht="29" spans="1:11">
      <c r="A32" s="21" t="s">
        <v>74</v>
      </c>
      <c r="B32" s="12">
        <v>70</v>
      </c>
      <c r="C32" s="1" t="s">
        <v>14</v>
      </c>
      <c r="D32" s="13">
        <v>44981</v>
      </c>
      <c r="E32" s="13">
        <v>45051</v>
      </c>
      <c r="F32" s="14">
        <v>112000000</v>
      </c>
      <c r="G32" s="15" t="s">
        <v>15</v>
      </c>
      <c r="H32" s="16" t="s">
        <v>16</v>
      </c>
      <c r="I32" s="26">
        <v>0.01485</v>
      </c>
      <c r="J32" s="26">
        <v>0.033</v>
      </c>
      <c r="K32" s="27" t="s">
        <v>75</v>
      </c>
    </row>
    <row r="33" ht="29" spans="1:11">
      <c r="A33" s="21" t="s">
        <v>76</v>
      </c>
      <c r="B33" s="12">
        <v>35</v>
      </c>
      <c r="C33" s="1" t="s">
        <v>14</v>
      </c>
      <c r="D33" s="13">
        <v>45016</v>
      </c>
      <c r="E33" s="13">
        <v>45051</v>
      </c>
      <c r="F33" s="14">
        <v>202000000</v>
      </c>
      <c r="G33" s="15" t="s">
        <v>15</v>
      </c>
      <c r="H33" s="16" t="s">
        <v>16</v>
      </c>
      <c r="I33" s="26">
        <v>0.01485</v>
      </c>
      <c r="J33" s="26">
        <v>0.0316</v>
      </c>
      <c r="K33" s="27" t="s">
        <v>77</v>
      </c>
    </row>
    <row r="34" ht="29" spans="1:11">
      <c r="A34" s="20" t="s">
        <v>78</v>
      </c>
      <c r="B34" s="12">
        <v>131</v>
      </c>
      <c r="C34" s="1" t="s">
        <v>14</v>
      </c>
      <c r="D34" s="13">
        <v>44923</v>
      </c>
      <c r="E34" s="13">
        <v>45054</v>
      </c>
      <c r="F34" s="14">
        <v>20000000</v>
      </c>
      <c r="G34" s="15" t="s">
        <v>15</v>
      </c>
      <c r="H34" s="16" t="s">
        <v>16</v>
      </c>
      <c r="I34" s="26">
        <v>0.0154</v>
      </c>
      <c r="J34" s="26">
        <v>0.034</v>
      </c>
      <c r="K34" s="27" t="s">
        <v>79</v>
      </c>
    </row>
    <row r="35" ht="29" spans="1:11">
      <c r="A35" s="18" t="s">
        <v>80</v>
      </c>
      <c r="B35" s="12">
        <v>70</v>
      </c>
      <c r="C35" s="1" t="s">
        <v>14</v>
      </c>
      <c r="D35" s="13">
        <v>44988</v>
      </c>
      <c r="E35" s="13">
        <v>45058</v>
      </c>
      <c r="F35" s="14">
        <v>47200000</v>
      </c>
      <c r="G35" s="15" t="s">
        <v>15</v>
      </c>
      <c r="H35" s="16" t="s">
        <v>16</v>
      </c>
      <c r="I35" s="26">
        <v>0.01485</v>
      </c>
      <c r="J35" s="26">
        <v>0.033</v>
      </c>
      <c r="K35" s="27" t="s">
        <v>81</v>
      </c>
    </row>
    <row r="36" ht="29" spans="1:11">
      <c r="A36" s="11" t="s">
        <v>82</v>
      </c>
      <c r="B36" s="12">
        <v>92</v>
      </c>
      <c r="C36" s="1" t="s">
        <v>14</v>
      </c>
      <c r="D36" s="13">
        <v>44971</v>
      </c>
      <c r="E36" s="13">
        <v>45063</v>
      </c>
      <c r="F36" s="14">
        <v>200000000</v>
      </c>
      <c r="G36" s="15" t="s">
        <v>15</v>
      </c>
      <c r="H36" s="16" t="s">
        <v>16</v>
      </c>
      <c r="I36" s="26">
        <v>0.0154</v>
      </c>
      <c r="J36" s="26">
        <v>0.036</v>
      </c>
      <c r="K36" s="27" t="s">
        <v>83</v>
      </c>
    </row>
    <row r="37" ht="29" spans="1:11">
      <c r="A37" s="24" t="s">
        <v>84</v>
      </c>
      <c r="B37" s="12">
        <v>98</v>
      </c>
      <c r="C37" s="1" t="s">
        <v>14</v>
      </c>
      <c r="D37" s="13">
        <v>44967</v>
      </c>
      <c r="E37" s="13">
        <v>45065</v>
      </c>
      <c r="F37" s="14">
        <v>124000000</v>
      </c>
      <c r="G37" s="15" t="s">
        <v>15</v>
      </c>
      <c r="H37" s="16" t="s">
        <v>16</v>
      </c>
      <c r="I37" s="26">
        <v>0.0154</v>
      </c>
      <c r="J37" s="26">
        <v>0.034</v>
      </c>
      <c r="K37" s="27" t="s">
        <v>85</v>
      </c>
    </row>
    <row r="38" ht="29" spans="1:11">
      <c r="A38" s="11" t="s">
        <v>86</v>
      </c>
      <c r="B38" s="12">
        <v>92</v>
      </c>
      <c r="C38" s="1" t="s">
        <v>14</v>
      </c>
      <c r="D38" s="13">
        <v>44973</v>
      </c>
      <c r="E38" s="13">
        <v>45065</v>
      </c>
      <c r="F38" s="14">
        <v>125000000</v>
      </c>
      <c r="G38" s="15" t="s">
        <v>15</v>
      </c>
      <c r="H38" s="16" t="s">
        <v>16</v>
      </c>
      <c r="I38" s="26">
        <v>0.0154</v>
      </c>
      <c r="J38" s="26">
        <v>0.0355</v>
      </c>
      <c r="K38" s="27" t="s">
        <v>87</v>
      </c>
    </row>
    <row r="39" ht="29" spans="1:11">
      <c r="A39" s="11" t="s">
        <v>88</v>
      </c>
      <c r="B39" s="12">
        <v>98</v>
      </c>
      <c r="C39" s="1" t="s">
        <v>14</v>
      </c>
      <c r="D39" s="13">
        <v>44974</v>
      </c>
      <c r="E39" s="13">
        <v>45072</v>
      </c>
      <c r="F39" s="14">
        <v>70000000</v>
      </c>
      <c r="G39" s="15" t="s">
        <v>15</v>
      </c>
      <c r="H39" s="16" t="s">
        <v>16</v>
      </c>
      <c r="I39" s="26">
        <v>0.0154</v>
      </c>
      <c r="J39" s="26">
        <v>0.034</v>
      </c>
      <c r="K39" s="27" t="s">
        <v>89</v>
      </c>
    </row>
    <row r="40" ht="29" spans="1:11">
      <c r="A40" s="19" t="s">
        <v>90</v>
      </c>
      <c r="B40" s="12">
        <v>70</v>
      </c>
      <c r="C40" s="1" t="s">
        <v>14</v>
      </c>
      <c r="D40" s="13">
        <v>45002</v>
      </c>
      <c r="E40" s="13">
        <v>45072</v>
      </c>
      <c r="F40" s="14">
        <v>129000000</v>
      </c>
      <c r="G40" s="15" t="s">
        <v>15</v>
      </c>
      <c r="H40" s="16" t="s">
        <v>16</v>
      </c>
      <c r="I40" s="26">
        <v>0.01485</v>
      </c>
      <c r="J40" s="26">
        <v>0.033</v>
      </c>
      <c r="K40" s="27" t="s">
        <v>91</v>
      </c>
    </row>
    <row r="41" ht="29" spans="1:11">
      <c r="A41" s="11" t="s">
        <v>92</v>
      </c>
      <c r="B41" s="12">
        <v>90</v>
      </c>
      <c r="C41" s="1" t="s">
        <v>14</v>
      </c>
      <c r="D41" s="13">
        <v>44985</v>
      </c>
      <c r="E41" s="13">
        <v>45075</v>
      </c>
      <c r="F41" s="14">
        <v>70000000</v>
      </c>
      <c r="G41" s="15" t="s">
        <v>15</v>
      </c>
      <c r="H41" s="16" t="s">
        <v>16</v>
      </c>
      <c r="I41" s="26">
        <v>0.0154</v>
      </c>
      <c r="J41" s="26">
        <v>0.034</v>
      </c>
      <c r="K41" s="27" t="s">
        <v>93</v>
      </c>
    </row>
    <row r="42" ht="29" spans="1:11">
      <c r="A42" s="11" t="s">
        <v>94</v>
      </c>
      <c r="B42" s="12">
        <v>91</v>
      </c>
      <c r="C42" s="1" t="s">
        <v>14</v>
      </c>
      <c r="D42" s="13">
        <v>44987</v>
      </c>
      <c r="E42" s="13">
        <v>45078</v>
      </c>
      <c r="F42" s="14">
        <v>70000000</v>
      </c>
      <c r="G42" s="15" t="s">
        <v>15</v>
      </c>
      <c r="H42" s="16" t="s">
        <v>16</v>
      </c>
      <c r="I42" s="26">
        <v>0.0154</v>
      </c>
      <c r="J42" s="26">
        <v>0.033</v>
      </c>
      <c r="K42" s="27" t="s">
        <v>95</v>
      </c>
    </row>
    <row r="43" ht="29" spans="1:11">
      <c r="A43" s="11" t="s">
        <v>96</v>
      </c>
      <c r="B43" s="12">
        <v>196</v>
      </c>
      <c r="C43" s="1" t="s">
        <v>14</v>
      </c>
      <c r="D43" s="13">
        <v>44883</v>
      </c>
      <c r="E43" s="13">
        <v>45079</v>
      </c>
      <c r="F43" s="14">
        <v>60000000</v>
      </c>
      <c r="G43" s="15" t="s">
        <v>15</v>
      </c>
      <c r="H43" s="16" t="s">
        <v>16</v>
      </c>
      <c r="I43" s="26">
        <v>0.0155</v>
      </c>
      <c r="J43" s="26">
        <v>0.035</v>
      </c>
      <c r="K43" s="27" t="s">
        <v>97</v>
      </c>
    </row>
    <row r="44" ht="29" spans="1:11">
      <c r="A44" s="19" t="s">
        <v>98</v>
      </c>
      <c r="B44" s="12">
        <v>178</v>
      </c>
      <c r="C44" s="1" t="s">
        <v>14</v>
      </c>
      <c r="D44" s="13">
        <v>44901</v>
      </c>
      <c r="E44" s="13">
        <v>45079</v>
      </c>
      <c r="F44" s="14">
        <v>50000000</v>
      </c>
      <c r="G44" s="15" t="s">
        <v>15</v>
      </c>
      <c r="H44" s="16" t="s">
        <v>16</v>
      </c>
      <c r="I44" s="26">
        <v>0.0154</v>
      </c>
      <c r="J44" s="26">
        <v>0.0385</v>
      </c>
      <c r="K44" s="27" t="s">
        <v>99</v>
      </c>
    </row>
    <row r="45" ht="29" spans="1:11">
      <c r="A45" s="18" t="s">
        <v>100</v>
      </c>
      <c r="B45" s="12">
        <v>98</v>
      </c>
      <c r="C45" s="1" t="s">
        <v>14</v>
      </c>
      <c r="D45" s="13">
        <v>44981</v>
      </c>
      <c r="E45" s="13">
        <v>45079</v>
      </c>
      <c r="F45" s="14">
        <v>117000000</v>
      </c>
      <c r="G45" s="15" t="s">
        <v>15</v>
      </c>
      <c r="H45" s="16" t="s">
        <v>16</v>
      </c>
      <c r="I45" s="26">
        <v>0.0154</v>
      </c>
      <c r="J45" s="26">
        <v>0.034</v>
      </c>
      <c r="K45" s="27" t="s">
        <v>101</v>
      </c>
    </row>
    <row r="46" ht="29" spans="1:11">
      <c r="A46" s="18" t="s">
        <v>102</v>
      </c>
      <c r="B46" s="12">
        <v>70</v>
      </c>
      <c r="C46" s="1" t="s">
        <v>14</v>
      </c>
      <c r="D46" s="13">
        <v>45009</v>
      </c>
      <c r="E46" s="13">
        <v>45079</v>
      </c>
      <c r="F46" s="14">
        <v>26200000</v>
      </c>
      <c r="G46" s="15" t="s">
        <v>15</v>
      </c>
      <c r="H46" s="16" t="s">
        <v>16</v>
      </c>
      <c r="I46" s="26">
        <v>0.01485</v>
      </c>
      <c r="J46" s="26">
        <v>0.0326</v>
      </c>
      <c r="K46" s="27" t="s">
        <v>103</v>
      </c>
    </row>
    <row r="47" ht="29" spans="1:11">
      <c r="A47" s="18" t="s">
        <v>104</v>
      </c>
      <c r="B47" s="12">
        <v>90</v>
      </c>
      <c r="C47" s="1" t="s">
        <v>14</v>
      </c>
      <c r="D47" s="13">
        <v>44994</v>
      </c>
      <c r="E47" s="13">
        <v>45084</v>
      </c>
      <c r="F47" s="14">
        <v>100000000</v>
      </c>
      <c r="G47" s="15" t="s">
        <v>15</v>
      </c>
      <c r="H47" s="16" t="s">
        <v>16</v>
      </c>
      <c r="I47" s="26">
        <v>0.0154</v>
      </c>
      <c r="J47" s="26">
        <v>0.034</v>
      </c>
      <c r="K47" s="27" t="s">
        <v>105</v>
      </c>
    </row>
    <row r="48" ht="29" spans="1:11">
      <c r="A48" s="11" t="s">
        <v>106</v>
      </c>
      <c r="B48" s="12">
        <v>160</v>
      </c>
      <c r="C48" s="1" t="s">
        <v>14</v>
      </c>
      <c r="D48" s="13">
        <v>44925</v>
      </c>
      <c r="E48" s="13">
        <v>45085</v>
      </c>
      <c r="F48" s="14">
        <v>20000000</v>
      </c>
      <c r="G48" s="15" t="s">
        <v>15</v>
      </c>
      <c r="H48" s="16" t="s">
        <v>16</v>
      </c>
      <c r="I48" s="26">
        <v>0.0154</v>
      </c>
      <c r="J48" s="26">
        <v>0.0368</v>
      </c>
      <c r="K48" s="27" t="s">
        <v>107</v>
      </c>
    </row>
    <row r="49" ht="29" spans="1:11">
      <c r="A49" s="19" t="s">
        <v>108</v>
      </c>
      <c r="B49" s="12">
        <v>189</v>
      </c>
      <c r="C49" s="1" t="s">
        <v>14</v>
      </c>
      <c r="D49" s="13">
        <v>44897</v>
      </c>
      <c r="E49" s="13">
        <v>45086</v>
      </c>
      <c r="F49" s="14">
        <v>19000000</v>
      </c>
      <c r="G49" s="15" t="s">
        <v>15</v>
      </c>
      <c r="H49" s="16" t="s">
        <v>16</v>
      </c>
      <c r="I49" s="26">
        <v>0.0155</v>
      </c>
      <c r="J49" s="26">
        <v>0.035</v>
      </c>
      <c r="K49" s="27" t="s">
        <v>109</v>
      </c>
    </row>
    <row r="50" ht="29" spans="1:11">
      <c r="A50" s="18" t="s">
        <v>110</v>
      </c>
      <c r="B50" s="12">
        <v>98</v>
      </c>
      <c r="C50" s="1" t="s">
        <v>14</v>
      </c>
      <c r="D50" s="13">
        <v>44988</v>
      </c>
      <c r="E50" s="13">
        <v>45086</v>
      </c>
      <c r="F50" s="14">
        <v>109000000</v>
      </c>
      <c r="G50" s="15" t="s">
        <v>15</v>
      </c>
      <c r="H50" s="16" t="s">
        <v>16</v>
      </c>
      <c r="I50" s="26">
        <v>0.0154</v>
      </c>
      <c r="J50" s="26">
        <v>0.034</v>
      </c>
      <c r="K50" s="27" t="s">
        <v>111</v>
      </c>
    </row>
    <row r="51" ht="29" spans="1:11">
      <c r="A51" s="18" t="s">
        <v>112</v>
      </c>
      <c r="B51" s="12">
        <v>70</v>
      </c>
      <c r="C51" s="1" t="s">
        <v>14</v>
      </c>
      <c r="D51" s="13">
        <v>45016</v>
      </c>
      <c r="E51" s="13">
        <v>45086</v>
      </c>
      <c r="F51" s="14">
        <v>196000000</v>
      </c>
      <c r="G51" s="15" t="s">
        <v>15</v>
      </c>
      <c r="H51" s="16" t="s">
        <v>16</v>
      </c>
      <c r="I51" s="26">
        <v>0.01485</v>
      </c>
      <c r="J51" s="26">
        <v>0.0326</v>
      </c>
      <c r="K51" s="27" t="s">
        <v>113</v>
      </c>
    </row>
    <row r="52" ht="29" spans="1:11">
      <c r="A52" s="19" t="s">
        <v>114</v>
      </c>
      <c r="B52" s="12">
        <v>182</v>
      </c>
      <c r="C52" s="1" t="s">
        <v>14</v>
      </c>
      <c r="D52" s="13">
        <v>44907</v>
      </c>
      <c r="E52" s="13">
        <v>45089</v>
      </c>
      <c r="F52" s="14">
        <v>30000000</v>
      </c>
      <c r="G52" s="15" t="s">
        <v>15</v>
      </c>
      <c r="H52" s="16" t="s">
        <v>16</v>
      </c>
      <c r="I52" s="26">
        <v>0.0155</v>
      </c>
      <c r="J52" s="26">
        <v>0.0382</v>
      </c>
      <c r="K52" s="27" t="s">
        <v>115</v>
      </c>
    </row>
    <row r="53" ht="29" spans="1:11">
      <c r="A53" s="19" t="s">
        <v>116</v>
      </c>
      <c r="B53" s="12">
        <v>181</v>
      </c>
      <c r="C53" s="1" t="s">
        <v>14</v>
      </c>
      <c r="D53" s="13">
        <v>44908</v>
      </c>
      <c r="E53" s="13">
        <v>45089</v>
      </c>
      <c r="F53" s="14">
        <v>100000000</v>
      </c>
      <c r="G53" s="15" t="s">
        <v>15</v>
      </c>
      <c r="H53" s="16" t="s">
        <v>16</v>
      </c>
      <c r="I53" s="26">
        <v>0.0155</v>
      </c>
      <c r="J53" s="26">
        <v>0.0385</v>
      </c>
      <c r="K53" s="27" t="s">
        <v>117</v>
      </c>
    </row>
    <row r="54" ht="29" spans="1:11">
      <c r="A54" s="18" t="s">
        <v>118</v>
      </c>
      <c r="B54" s="12">
        <v>180</v>
      </c>
      <c r="C54" s="1" t="s">
        <v>14</v>
      </c>
      <c r="D54" s="13">
        <v>44909</v>
      </c>
      <c r="E54" s="13">
        <v>45089</v>
      </c>
      <c r="F54" s="14">
        <v>31000000</v>
      </c>
      <c r="G54" s="15" t="s">
        <v>15</v>
      </c>
      <c r="H54" s="16" t="s">
        <v>16</v>
      </c>
      <c r="I54" s="26">
        <v>0.0155</v>
      </c>
      <c r="J54" s="26">
        <v>0.035</v>
      </c>
      <c r="K54" s="27" t="s">
        <v>119</v>
      </c>
    </row>
    <row r="55" ht="29" spans="1:11">
      <c r="A55" s="18" t="s">
        <v>120</v>
      </c>
      <c r="B55" s="12">
        <v>92</v>
      </c>
      <c r="C55" s="1" t="s">
        <v>14</v>
      </c>
      <c r="D55" s="13">
        <v>44998</v>
      </c>
      <c r="E55" s="13">
        <v>45090</v>
      </c>
      <c r="F55" s="14">
        <v>50000000</v>
      </c>
      <c r="G55" s="15" t="s">
        <v>15</v>
      </c>
      <c r="H55" s="16" t="s">
        <v>19</v>
      </c>
      <c r="I55" s="26">
        <v>0.0154</v>
      </c>
      <c r="J55" s="26">
        <v>0.036</v>
      </c>
      <c r="K55" s="27" t="s">
        <v>121</v>
      </c>
    </row>
    <row r="56" ht="29" spans="1:11">
      <c r="A56" s="19" t="s">
        <v>122</v>
      </c>
      <c r="B56" s="12">
        <v>189</v>
      </c>
      <c r="C56" s="1" t="s">
        <v>14</v>
      </c>
      <c r="D56" s="13">
        <v>44904</v>
      </c>
      <c r="E56" s="13">
        <v>45093</v>
      </c>
      <c r="F56" s="14">
        <v>33000000</v>
      </c>
      <c r="G56" s="15" t="s">
        <v>15</v>
      </c>
      <c r="H56" s="16" t="s">
        <v>16</v>
      </c>
      <c r="I56" s="26">
        <v>0.0155</v>
      </c>
      <c r="J56" s="26">
        <v>0.035</v>
      </c>
      <c r="K56" s="27" t="s">
        <v>123</v>
      </c>
    </row>
    <row r="57" ht="29" spans="1:11">
      <c r="A57" s="18" t="s">
        <v>124</v>
      </c>
      <c r="B57" s="12">
        <v>98</v>
      </c>
      <c r="C57" s="1" t="s">
        <v>14</v>
      </c>
      <c r="D57" s="13">
        <v>44995</v>
      </c>
      <c r="E57" s="13">
        <v>45093</v>
      </c>
      <c r="F57" s="14">
        <v>177000000</v>
      </c>
      <c r="G57" s="15" t="s">
        <v>15</v>
      </c>
      <c r="H57" s="16" t="s">
        <v>16</v>
      </c>
      <c r="I57" s="26">
        <v>0.0154</v>
      </c>
      <c r="J57" s="26">
        <v>0.034</v>
      </c>
      <c r="K57" s="27" t="s">
        <v>125</v>
      </c>
    </row>
    <row r="58" ht="29" spans="1:11">
      <c r="A58" s="11" t="s">
        <v>126</v>
      </c>
      <c r="B58" s="12">
        <v>182</v>
      </c>
      <c r="C58" s="1" t="s">
        <v>14</v>
      </c>
      <c r="D58" s="13">
        <v>44915</v>
      </c>
      <c r="E58" s="13">
        <v>45097</v>
      </c>
      <c r="F58" s="14">
        <v>20000000</v>
      </c>
      <c r="G58" s="15" t="s">
        <v>15</v>
      </c>
      <c r="H58" s="16" t="s">
        <v>16</v>
      </c>
      <c r="I58" s="26">
        <v>0.0155</v>
      </c>
      <c r="J58" s="26">
        <v>0.037</v>
      </c>
      <c r="K58" s="27" t="s">
        <v>127</v>
      </c>
    </row>
    <row r="59" ht="29" spans="1:11">
      <c r="A59" s="11" t="s">
        <v>128</v>
      </c>
      <c r="B59" s="12">
        <v>180</v>
      </c>
      <c r="C59" s="1" t="s">
        <v>14</v>
      </c>
      <c r="D59" s="13">
        <v>44917</v>
      </c>
      <c r="E59" s="13">
        <v>45097</v>
      </c>
      <c r="F59" s="14">
        <v>20000000</v>
      </c>
      <c r="G59" s="15" t="s">
        <v>15</v>
      </c>
      <c r="H59" s="16" t="s">
        <v>16</v>
      </c>
      <c r="I59" s="26">
        <v>0.0155</v>
      </c>
      <c r="J59" s="26">
        <v>0.037</v>
      </c>
      <c r="K59" s="27" t="s">
        <v>129</v>
      </c>
    </row>
    <row r="60" ht="29" spans="1:11">
      <c r="A60" s="11" t="s">
        <v>130</v>
      </c>
      <c r="B60" s="12">
        <v>111</v>
      </c>
      <c r="C60" s="1" t="s">
        <v>14</v>
      </c>
      <c r="D60" s="13">
        <v>44986</v>
      </c>
      <c r="E60" s="13">
        <v>45097</v>
      </c>
      <c r="F60" s="14">
        <v>500000000</v>
      </c>
      <c r="G60" s="15" t="s">
        <v>15</v>
      </c>
      <c r="H60" s="16" t="s">
        <v>16</v>
      </c>
      <c r="I60" s="26">
        <v>0.0154</v>
      </c>
      <c r="J60" s="26">
        <v>0.035</v>
      </c>
      <c r="K60" s="27" t="s">
        <v>131</v>
      </c>
    </row>
    <row r="61" ht="29" spans="1:11">
      <c r="A61" s="11" t="s">
        <v>132</v>
      </c>
      <c r="B61" s="12">
        <v>180</v>
      </c>
      <c r="C61" s="1" t="s">
        <v>14</v>
      </c>
      <c r="D61" s="13">
        <v>44918</v>
      </c>
      <c r="E61" s="13">
        <v>45098</v>
      </c>
      <c r="F61" s="14">
        <v>500000000</v>
      </c>
      <c r="G61" s="15" t="s">
        <v>15</v>
      </c>
      <c r="H61" s="16" t="s">
        <v>16</v>
      </c>
      <c r="I61" s="26">
        <v>0.0155</v>
      </c>
      <c r="J61" s="26">
        <v>0.039</v>
      </c>
      <c r="K61" s="27" t="s">
        <v>133</v>
      </c>
    </row>
    <row r="62" ht="29" spans="1:11">
      <c r="A62" s="11" t="s">
        <v>134</v>
      </c>
      <c r="B62" s="12">
        <v>180</v>
      </c>
      <c r="C62" s="1" t="s">
        <v>14</v>
      </c>
      <c r="D62" s="13">
        <v>44918</v>
      </c>
      <c r="E62" s="13">
        <v>45098</v>
      </c>
      <c r="F62" s="14">
        <v>500000000</v>
      </c>
      <c r="G62" s="15" t="s">
        <v>15</v>
      </c>
      <c r="H62" s="16" t="s">
        <v>16</v>
      </c>
      <c r="I62" s="26">
        <v>0.0155</v>
      </c>
      <c r="J62" s="26">
        <v>0.039</v>
      </c>
      <c r="K62" s="27" t="s">
        <v>133</v>
      </c>
    </row>
    <row r="63" ht="29" spans="1:11">
      <c r="A63" s="19" t="s">
        <v>135</v>
      </c>
      <c r="B63" s="12">
        <v>96</v>
      </c>
      <c r="C63" s="1" t="s">
        <v>14</v>
      </c>
      <c r="D63" s="13">
        <v>45002</v>
      </c>
      <c r="E63" s="13">
        <v>45098</v>
      </c>
      <c r="F63" s="14">
        <v>150000000</v>
      </c>
      <c r="G63" s="15" t="s">
        <v>15</v>
      </c>
      <c r="H63" s="16" t="s">
        <v>16</v>
      </c>
      <c r="I63" s="26">
        <v>0.0154</v>
      </c>
      <c r="J63" s="26">
        <v>0.0336</v>
      </c>
      <c r="K63" s="27" t="s">
        <v>136</v>
      </c>
    </row>
    <row r="64" ht="29" spans="1:11">
      <c r="A64" s="19" t="s">
        <v>137</v>
      </c>
      <c r="B64" s="12">
        <v>200</v>
      </c>
      <c r="C64" s="1" t="s">
        <v>14</v>
      </c>
      <c r="D64" s="13">
        <v>44903</v>
      </c>
      <c r="E64" s="13">
        <v>45103</v>
      </c>
      <c r="F64" s="14">
        <v>80000000</v>
      </c>
      <c r="G64" s="15" t="s">
        <v>15</v>
      </c>
      <c r="H64" s="16" t="s">
        <v>16</v>
      </c>
      <c r="I64" s="26">
        <v>0.0155</v>
      </c>
      <c r="J64" s="26">
        <v>0.0368</v>
      </c>
      <c r="K64" s="27" t="s">
        <v>138</v>
      </c>
    </row>
    <row r="65" ht="29" spans="1:11">
      <c r="A65" s="18" t="s">
        <v>139</v>
      </c>
      <c r="B65" s="12">
        <v>90</v>
      </c>
      <c r="C65" s="1" t="s">
        <v>14</v>
      </c>
      <c r="D65" s="13">
        <v>45013</v>
      </c>
      <c r="E65" s="13">
        <v>45103</v>
      </c>
      <c r="F65" s="14">
        <v>35000000</v>
      </c>
      <c r="G65" s="15" t="s">
        <v>15</v>
      </c>
      <c r="H65" s="16" t="s">
        <v>16</v>
      </c>
      <c r="I65" s="26">
        <v>0.0154</v>
      </c>
      <c r="J65" s="26">
        <v>0.0351</v>
      </c>
      <c r="K65" s="27" t="s">
        <v>140</v>
      </c>
    </row>
    <row r="66" ht="29" spans="1:11">
      <c r="A66" s="18" t="s">
        <v>141</v>
      </c>
      <c r="B66" s="12">
        <v>92</v>
      </c>
      <c r="C66" s="1" t="s">
        <v>14</v>
      </c>
      <c r="D66" s="13">
        <v>45012</v>
      </c>
      <c r="E66" s="13">
        <v>45104</v>
      </c>
      <c r="F66" s="14">
        <v>300000000</v>
      </c>
      <c r="G66" s="15" t="s">
        <v>15</v>
      </c>
      <c r="H66" s="16" t="s">
        <v>16</v>
      </c>
      <c r="I66" s="26">
        <v>0.0154</v>
      </c>
      <c r="J66" s="26">
        <v>0.034</v>
      </c>
      <c r="K66" s="27" t="s">
        <v>142</v>
      </c>
    </row>
    <row r="67" ht="29" spans="1:11">
      <c r="A67" s="11" t="s">
        <v>143</v>
      </c>
      <c r="B67" s="12">
        <v>182</v>
      </c>
      <c r="C67" s="1" t="s">
        <v>14</v>
      </c>
      <c r="D67" s="13">
        <v>44923</v>
      </c>
      <c r="E67" s="13">
        <v>45105</v>
      </c>
      <c r="F67" s="14">
        <v>20000000</v>
      </c>
      <c r="G67" s="15" t="s">
        <v>15</v>
      </c>
      <c r="H67" s="16" t="s">
        <v>16</v>
      </c>
      <c r="I67" s="26">
        <v>0.0155</v>
      </c>
      <c r="J67" s="26">
        <v>0.037</v>
      </c>
      <c r="K67" s="27" t="s">
        <v>127</v>
      </c>
    </row>
    <row r="68" ht="29" spans="1:11">
      <c r="A68" s="20" t="s">
        <v>144</v>
      </c>
      <c r="B68" s="12">
        <v>180</v>
      </c>
      <c r="C68" s="1" t="s">
        <v>14</v>
      </c>
      <c r="D68" s="13">
        <v>44925</v>
      </c>
      <c r="E68" s="13">
        <v>45105</v>
      </c>
      <c r="F68" s="14">
        <v>500000000</v>
      </c>
      <c r="G68" s="15" t="s">
        <v>15</v>
      </c>
      <c r="H68" s="16" t="s">
        <v>16</v>
      </c>
      <c r="I68" s="26">
        <v>0.0155</v>
      </c>
      <c r="J68" s="26">
        <v>0.039</v>
      </c>
      <c r="K68" s="27" t="s">
        <v>133</v>
      </c>
    </row>
    <row r="69" ht="29" spans="1:11">
      <c r="A69" s="11" t="s">
        <v>145</v>
      </c>
      <c r="B69" s="12">
        <v>180</v>
      </c>
      <c r="C69" s="1" t="s">
        <v>14</v>
      </c>
      <c r="D69" s="13">
        <v>44925</v>
      </c>
      <c r="E69" s="13">
        <v>45105</v>
      </c>
      <c r="F69" s="14">
        <v>500000000</v>
      </c>
      <c r="G69" s="15" t="s">
        <v>15</v>
      </c>
      <c r="H69" s="16" t="s">
        <v>16</v>
      </c>
      <c r="I69" s="26">
        <v>0.0155</v>
      </c>
      <c r="J69" s="26">
        <v>0.039</v>
      </c>
      <c r="K69" s="27" t="s">
        <v>133</v>
      </c>
    </row>
    <row r="70" ht="29" spans="1:11">
      <c r="A70" s="11" t="s">
        <v>146</v>
      </c>
      <c r="B70" s="12">
        <v>180</v>
      </c>
      <c r="C70" s="1" t="s">
        <v>14</v>
      </c>
      <c r="D70" s="13">
        <v>44925</v>
      </c>
      <c r="E70" s="13">
        <v>45105</v>
      </c>
      <c r="F70" s="14">
        <v>50000000</v>
      </c>
      <c r="G70" s="15" t="s">
        <v>15</v>
      </c>
      <c r="H70" s="16" t="s">
        <v>16</v>
      </c>
      <c r="I70" s="26">
        <v>0.0155</v>
      </c>
      <c r="J70" s="26">
        <v>0.039</v>
      </c>
      <c r="K70" s="27" t="s">
        <v>147</v>
      </c>
    </row>
    <row r="71" ht="29" spans="1:11">
      <c r="A71" s="21" t="s">
        <v>148</v>
      </c>
      <c r="B71" s="12">
        <v>197</v>
      </c>
      <c r="C71" s="1" t="s">
        <v>14</v>
      </c>
      <c r="D71" s="13">
        <v>44909</v>
      </c>
      <c r="E71" s="13">
        <v>45106</v>
      </c>
      <c r="F71" s="14">
        <v>20000000</v>
      </c>
      <c r="G71" s="15" t="s">
        <v>15</v>
      </c>
      <c r="H71" s="16" t="s">
        <v>16</v>
      </c>
      <c r="I71" s="26">
        <v>0.0155</v>
      </c>
      <c r="J71" s="26">
        <v>0.036</v>
      </c>
      <c r="K71" s="27" t="s">
        <v>149</v>
      </c>
    </row>
    <row r="72" ht="29" spans="1:11">
      <c r="A72" s="20" t="s">
        <v>150</v>
      </c>
      <c r="B72" s="12">
        <v>191</v>
      </c>
      <c r="C72" s="1" t="s">
        <v>14</v>
      </c>
      <c r="D72" s="13">
        <v>44916</v>
      </c>
      <c r="E72" s="13">
        <v>45107</v>
      </c>
      <c r="F72" s="14">
        <v>45000000</v>
      </c>
      <c r="G72" s="15" t="s">
        <v>15</v>
      </c>
      <c r="H72" s="16" t="s">
        <v>16</v>
      </c>
      <c r="I72" s="26">
        <v>0.0155</v>
      </c>
      <c r="J72" s="26">
        <v>0.0355</v>
      </c>
      <c r="K72" s="27" t="s">
        <v>151</v>
      </c>
    </row>
    <row r="73" ht="29" spans="1:11">
      <c r="A73" s="21" t="s">
        <v>152</v>
      </c>
      <c r="B73" s="12">
        <v>98</v>
      </c>
      <c r="C73" s="1" t="s">
        <v>14</v>
      </c>
      <c r="D73" s="13">
        <v>45009</v>
      </c>
      <c r="E73" s="13">
        <v>45107</v>
      </c>
      <c r="F73" s="14">
        <v>108000000</v>
      </c>
      <c r="G73" s="15" t="s">
        <v>15</v>
      </c>
      <c r="H73" s="16" t="s">
        <v>16</v>
      </c>
      <c r="I73" s="26">
        <v>0.0154</v>
      </c>
      <c r="J73" s="26">
        <v>0.0336</v>
      </c>
      <c r="K73" s="27" t="s">
        <v>153</v>
      </c>
    </row>
    <row r="74" ht="29" spans="1:11">
      <c r="A74" s="21" t="s">
        <v>154</v>
      </c>
      <c r="B74" s="12">
        <v>95</v>
      </c>
      <c r="C74" s="1" t="s">
        <v>14</v>
      </c>
      <c r="D74" s="13">
        <v>45015</v>
      </c>
      <c r="E74" s="13">
        <v>45110</v>
      </c>
      <c r="F74" s="14">
        <v>100000000</v>
      </c>
      <c r="G74" s="15" t="s">
        <v>15</v>
      </c>
      <c r="H74" s="16" t="s">
        <v>16</v>
      </c>
      <c r="I74" s="26">
        <v>0.0154</v>
      </c>
      <c r="J74" s="26">
        <v>0.0336</v>
      </c>
      <c r="K74" s="27" t="s">
        <v>155</v>
      </c>
    </row>
    <row r="75" ht="29" spans="1:11">
      <c r="A75" s="21" t="s">
        <v>156</v>
      </c>
      <c r="B75" s="12">
        <v>98</v>
      </c>
      <c r="C75" s="1" t="s">
        <v>14</v>
      </c>
      <c r="D75" s="13">
        <v>45016</v>
      </c>
      <c r="E75" s="13">
        <v>45114</v>
      </c>
      <c r="F75" s="14">
        <v>20000000</v>
      </c>
      <c r="G75" s="15" t="s">
        <v>15</v>
      </c>
      <c r="H75" s="16" t="s">
        <v>16</v>
      </c>
      <c r="I75" s="26">
        <v>0.0154</v>
      </c>
      <c r="J75" s="26">
        <v>0.0336</v>
      </c>
      <c r="K75" s="27" t="s">
        <v>157</v>
      </c>
    </row>
    <row r="76" ht="29" spans="1:11">
      <c r="A76" s="18" t="s">
        <v>158</v>
      </c>
      <c r="B76" s="12">
        <v>180</v>
      </c>
      <c r="C76" s="1" t="s">
        <v>14</v>
      </c>
      <c r="D76" s="13">
        <v>44937</v>
      </c>
      <c r="E76" s="13">
        <v>45117</v>
      </c>
      <c r="F76" s="14">
        <v>25000000</v>
      </c>
      <c r="G76" s="15" t="s">
        <v>15</v>
      </c>
      <c r="H76" s="16" t="s">
        <v>16</v>
      </c>
      <c r="I76" s="26">
        <v>0.0155</v>
      </c>
      <c r="J76" s="26">
        <v>0.036</v>
      </c>
      <c r="K76" s="27" t="s">
        <v>159</v>
      </c>
    </row>
    <row r="77" ht="29" spans="1:11">
      <c r="A77" s="11" t="s">
        <v>160</v>
      </c>
      <c r="B77" s="12">
        <v>141</v>
      </c>
      <c r="C77" s="1" t="s">
        <v>14</v>
      </c>
      <c r="D77" s="13">
        <v>44978</v>
      </c>
      <c r="E77" s="13">
        <v>45119</v>
      </c>
      <c r="F77" s="14">
        <v>112000000</v>
      </c>
      <c r="G77" s="15" t="s">
        <v>15</v>
      </c>
      <c r="H77" s="16" t="s">
        <v>16</v>
      </c>
      <c r="I77" s="26">
        <v>0.0154</v>
      </c>
      <c r="J77" s="26">
        <v>0.034</v>
      </c>
      <c r="K77" s="27" t="s">
        <v>161</v>
      </c>
    </row>
    <row r="78" ht="29" spans="1:11">
      <c r="A78" s="18" t="s">
        <v>162</v>
      </c>
      <c r="B78" s="12">
        <v>182</v>
      </c>
      <c r="C78" s="1" t="s">
        <v>14</v>
      </c>
      <c r="D78" s="13">
        <v>44939</v>
      </c>
      <c r="E78" s="13">
        <v>45121</v>
      </c>
      <c r="F78" s="14">
        <v>243000000</v>
      </c>
      <c r="G78" s="15" t="s">
        <v>15</v>
      </c>
      <c r="H78" s="16" t="s">
        <v>16</v>
      </c>
      <c r="I78" s="26">
        <v>0.0155</v>
      </c>
      <c r="J78" s="26">
        <v>0.035</v>
      </c>
      <c r="K78" s="27" t="s">
        <v>163</v>
      </c>
    </row>
    <row r="79" ht="29" spans="1:11">
      <c r="A79" s="18" t="s">
        <v>164</v>
      </c>
      <c r="B79" s="12">
        <v>105</v>
      </c>
      <c r="C79" s="1" t="s">
        <v>14</v>
      </c>
      <c r="D79" s="13">
        <v>45016</v>
      </c>
      <c r="E79" s="13">
        <v>45121</v>
      </c>
      <c r="F79" s="14">
        <v>20000000</v>
      </c>
      <c r="G79" s="15" t="s">
        <v>15</v>
      </c>
      <c r="H79" s="16" t="s">
        <v>16</v>
      </c>
      <c r="I79" s="26">
        <v>0.0154</v>
      </c>
      <c r="J79" s="26">
        <v>0.034</v>
      </c>
      <c r="K79" s="27" t="s">
        <v>165</v>
      </c>
    </row>
    <row r="80" ht="29" spans="1:11">
      <c r="A80" s="20" t="s">
        <v>166</v>
      </c>
      <c r="B80" s="12">
        <v>183</v>
      </c>
      <c r="C80" s="1" t="s">
        <v>14</v>
      </c>
      <c r="D80" s="13">
        <v>44945</v>
      </c>
      <c r="E80" s="13">
        <v>45128</v>
      </c>
      <c r="F80" s="14">
        <v>120000000</v>
      </c>
      <c r="G80" s="15" t="s">
        <v>15</v>
      </c>
      <c r="H80" s="16" t="s">
        <v>19</v>
      </c>
      <c r="I80" s="26">
        <v>0.0155</v>
      </c>
      <c r="J80" s="26">
        <v>0.0365</v>
      </c>
      <c r="K80" s="27" t="s">
        <v>167</v>
      </c>
    </row>
    <row r="81" ht="29" spans="1:11">
      <c r="A81" s="20" t="s">
        <v>168</v>
      </c>
      <c r="B81" s="12">
        <v>220</v>
      </c>
      <c r="C81" s="1" t="s">
        <v>14</v>
      </c>
      <c r="D81" s="13">
        <v>44914</v>
      </c>
      <c r="E81" s="13">
        <v>45134</v>
      </c>
      <c r="F81" s="14">
        <v>7000000</v>
      </c>
      <c r="G81" s="15" t="s">
        <v>15</v>
      </c>
      <c r="H81" s="16" t="s">
        <v>16</v>
      </c>
      <c r="I81" s="26">
        <v>0.0155</v>
      </c>
      <c r="J81" s="26">
        <v>0.035</v>
      </c>
      <c r="K81" s="27" t="s">
        <v>169</v>
      </c>
    </row>
    <row r="82" ht="29" spans="1:11">
      <c r="A82" s="21" t="s">
        <v>170</v>
      </c>
      <c r="B82" s="12">
        <v>150</v>
      </c>
      <c r="C82" s="1" t="s">
        <v>14</v>
      </c>
      <c r="D82" s="13">
        <v>44984</v>
      </c>
      <c r="E82" s="13">
        <v>45134</v>
      </c>
      <c r="F82" s="14">
        <v>80000000</v>
      </c>
      <c r="G82" s="15" t="s">
        <v>15</v>
      </c>
      <c r="H82" s="16" t="s">
        <v>16</v>
      </c>
      <c r="I82" s="26">
        <v>0.0154</v>
      </c>
      <c r="J82" s="26">
        <v>0.034</v>
      </c>
      <c r="K82" s="27" t="s">
        <v>171</v>
      </c>
    </row>
    <row r="83" ht="29" spans="1:11">
      <c r="A83" s="20" t="s">
        <v>172</v>
      </c>
      <c r="B83" s="12">
        <v>220</v>
      </c>
      <c r="C83" s="1" t="s">
        <v>14</v>
      </c>
      <c r="D83" s="13">
        <v>44915</v>
      </c>
      <c r="E83" s="13">
        <v>45135</v>
      </c>
      <c r="F83" s="14">
        <v>10000000</v>
      </c>
      <c r="G83" s="15" t="s">
        <v>15</v>
      </c>
      <c r="H83" s="16" t="s">
        <v>16</v>
      </c>
      <c r="I83" s="26">
        <v>0.0155</v>
      </c>
      <c r="J83" s="26">
        <v>0.038</v>
      </c>
      <c r="K83" s="27" t="s">
        <v>173</v>
      </c>
    </row>
    <row r="84" ht="29" spans="1:11">
      <c r="A84" s="22" t="s">
        <v>174</v>
      </c>
      <c r="B84" s="12">
        <v>189</v>
      </c>
      <c r="C84" s="1" t="s">
        <v>14</v>
      </c>
      <c r="D84" s="13">
        <v>44946</v>
      </c>
      <c r="E84" s="13">
        <v>45135</v>
      </c>
      <c r="F84" s="14">
        <v>50000000</v>
      </c>
      <c r="G84" s="15" t="s">
        <v>15</v>
      </c>
      <c r="H84" s="16" t="s">
        <v>16</v>
      </c>
      <c r="I84" s="26">
        <v>0.0155</v>
      </c>
      <c r="J84" s="26">
        <v>0.0365</v>
      </c>
      <c r="K84" s="27" t="s">
        <v>175</v>
      </c>
    </row>
    <row r="85" ht="29" spans="1:11">
      <c r="A85" s="22" t="s">
        <v>176</v>
      </c>
      <c r="B85" s="12">
        <v>185</v>
      </c>
      <c r="C85" s="1" t="s">
        <v>14</v>
      </c>
      <c r="D85" s="13">
        <v>44957</v>
      </c>
      <c r="E85" s="13">
        <v>45142</v>
      </c>
      <c r="F85" s="14">
        <v>20000000</v>
      </c>
      <c r="G85" s="15" t="s">
        <v>15</v>
      </c>
      <c r="H85" s="16" t="s">
        <v>16</v>
      </c>
      <c r="I85" s="26">
        <v>0.0155</v>
      </c>
      <c r="J85" s="26">
        <v>0.035</v>
      </c>
      <c r="K85" s="27" t="s">
        <v>177</v>
      </c>
    </row>
    <row r="86" ht="29" spans="1:11">
      <c r="A86" s="21" t="s">
        <v>178</v>
      </c>
      <c r="B86" s="12">
        <v>155</v>
      </c>
      <c r="C86" s="1" t="s">
        <v>14</v>
      </c>
      <c r="D86" s="13">
        <v>44999</v>
      </c>
      <c r="E86" s="13">
        <v>45154</v>
      </c>
      <c r="F86" s="14">
        <v>110000000</v>
      </c>
      <c r="G86" s="15" t="s">
        <v>15</v>
      </c>
      <c r="H86" s="16" t="s">
        <v>16</v>
      </c>
      <c r="I86" s="26">
        <v>0.0154</v>
      </c>
      <c r="J86" s="26">
        <v>0.034</v>
      </c>
      <c r="K86" s="27" t="s">
        <v>179</v>
      </c>
    </row>
    <row r="87" ht="29" spans="1:11">
      <c r="A87" s="22" t="s">
        <v>180</v>
      </c>
      <c r="B87" s="12">
        <v>189</v>
      </c>
      <c r="C87" s="1" t="s">
        <v>14</v>
      </c>
      <c r="D87" s="13">
        <v>44967</v>
      </c>
      <c r="E87" s="13">
        <v>45156</v>
      </c>
      <c r="F87" s="14">
        <v>58200000</v>
      </c>
      <c r="G87" s="15" t="s">
        <v>15</v>
      </c>
      <c r="H87" s="16" t="s">
        <v>16</v>
      </c>
      <c r="I87" s="26">
        <v>0.0155</v>
      </c>
      <c r="J87" s="26">
        <v>0.035</v>
      </c>
      <c r="K87" s="27" t="s">
        <v>181</v>
      </c>
    </row>
    <row r="88" ht="29" spans="1:11">
      <c r="A88" s="20" t="s">
        <v>182</v>
      </c>
      <c r="B88" s="12">
        <v>189</v>
      </c>
      <c r="C88" s="1" t="s">
        <v>14</v>
      </c>
      <c r="D88" s="13">
        <v>44974</v>
      </c>
      <c r="E88" s="13">
        <v>45163</v>
      </c>
      <c r="F88" s="14">
        <v>50000000</v>
      </c>
      <c r="G88" s="15" t="s">
        <v>15</v>
      </c>
      <c r="H88" s="16" t="s">
        <v>16</v>
      </c>
      <c r="I88" s="26">
        <v>0.0155</v>
      </c>
      <c r="J88" s="26">
        <v>0.035</v>
      </c>
      <c r="K88" s="27" t="s">
        <v>183</v>
      </c>
    </row>
    <row r="89" ht="29" spans="1:11">
      <c r="A89" s="21" t="s">
        <v>184</v>
      </c>
      <c r="B89" s="12">
        <v>189</v>
      </c>
      <c r="C89" s="1" t="s">
        <v>14</v>
      </c>
      <c r="D89" s="13">
        <v>44981</v>
      </c>
      <c r="E89" s="13">
        <v>45170</v>
      </c>
      <c r="F89" s="14">
        <v>69500000</v>
      </c>
      <c r="G89" s="15" t="s">
        <v>15</v>
      </c>
      <c r="H89" s="16" t="s">
        <v>16</v>
      </c>
      <c r="I89" s="26">
        <v>0.0155</v>
      </c>
      <c r="J89" s="26">
        <v>0.035</v>
      </c>
      <c r="K89" s="27" t="s">
        <v>185</v>
      </c>
    </row>
    <row r="90" ht="29" spans="1:11">
      <c r="A90" s="28" t="s">
        <v>186</v>
      </c>
      <c r="B90" s="12">
        <v>184</v>
      </c>
      <c r="C90" s="1" t="s">
        <v>14</v>
      </c>
      <c r="D90" s="13">
        <v>44986</v>
      </c>
      <c r="E90" s="13">
        <v>45170</v>
      </c>
      <c r="F90" s="14">
        <v>50000000</v>
      </c>
      <c r="G90" s="15" t="s">
        <v>15</v>
      </c>
      <c r="H90" s="16" t="s">
        <v>19</v>
      </c>
      <c r="I90" s="26">
        <v>0.0155</v>
      </c>
      <c r="J90" s="26">
        <v>0.037</v>
      </c>
      <c r="K90" s="27" t="s">
        <v>187</v>
      </c>
    </row>
    <row r="91" ht="29" spans="1:11">
      <c r="A91" s="21" t="s">
        <v>188</v>
      </c>
      <c r="B91" s="12">
        <v>189</v>
      </c>
      <c r="C91" s="1" t="s">
        <v>14</v>
      </c>
      <c r="D91" s="13">
        <v>44988</v>
      </c>
      <c r="E91" s="13">
        <v>45177</v>
      </c>
      <c r="F91" s="14">
        <v>101000000</v>
      </c>
      <c r="G91" s="15" t="s">
        <v>15</v>
      </c>
      <c r="H91" s="16" t="s">
        <v>16</v>
      </c>
      <c r="I91" s="26">
        <v>0.0155</v>
      </c>
      <c r="J91" s="26">
        <v>0.035</v>
      </c>
      <c r="K91" s="27" t="s">
        <v>189</v>
      </c>
    </row>
    <row r="92" ht="29" spans="1:11">
      <c r="A92" s="21" t="s">
        <v>190</v>
      </c>
      <c r="B92" s="12">
        <v>189</v>
      </c>
      <c r="C92" s="1" t="s">
        <v>14</v>
      </c>
      <c r="D92" s="13">
        <v>44995</v>
      </c>
      <c r="E92" s="13">
        <v>45184</v>
      </c>
      <c r="F92" s="14">
        <v>80000000</v>
      </c>
      <c r="G92" s="15" t="s">
        <v>15</v>
      </c>
      <c r="H92" s="16" t="s">
        <v>16</v>
      </c>
      <c r="I92" s="26">
        <v>0.0155</v>
      </c>
      <c r="J92" s="26">
        <v>0.035</v>
      </c>
      <c r="K92" s="27" t="s">
        <v>191</v>
      </c>
    </row>
    <row r="93" ht="29" spans="1:11">
      <c r="A93" s="23" t="s">
        <v>192</v>
      </c>
      <c r="B93" s="12">
        <v>189</v>
      </c>
      <c r="C93" s="1" t="s">
        <v>14</v>
      </c>
      <c r="D93" s="13">
        <v>45002</v>
      </c>
      <c r="E93" s="13">
        <v>45191</v>
      </c>
      <c r="F93" s="14">
        <v>47000000</v>
      </c>
      <c r="G93" s="15" t="s">
        <v>15</v>
      </c>
      <c r="H93" s="16" t="s">
        <v>16</v>
      </c>
      <c r="I93" s="26">
        <v>0.0155</v>
      </c>
      <c r="J93" s="26">
        <v>0.0346</v>
      </c>
      <c r="K93" s="27" t="s">
        <v>193</v>
      </c>
    </row>
    <row r="94" ht="29" spans="1:11">
      <c r="A94" s="21" t="s">
        <v>194</v>
      </c>
      <c r="B94" s="12">
        <v>184</v>
      </c>
      <c r="C94" s="1" t="s">
        <v>14</v>
      </c>
      <c r="D94" s="13">
        <v>45007</v>
      </c>
      <c r="E94" s="13">
        <v>45191</v>
      </c>
      <c r="F94" s="14">
        <v>20000000</v>
      </c>
      <c r="G94" s="15" t="s">
        <v>15</v>
      </c>
      <c r="H94" s="16" t="s">
        <v>16</v>
      </c>
      <c r="I94" s="26">
        <v>0.0155</v>
      </c>
      <c r="J94" s="26">
        <v>0.0362</v>
      </c>
      <c r="K94" s="27" t="s">
        <v>195</v>
      </c>
    </row>
    <row r="95" ht="29" spans="1:11">
      <c r="A95" s="21" t="s">
        <v>196</v>
      </c>
      <c r="B95" s="12">
        <v>180</v>
      </c>
      <c r="C95" s="1" t="s">
        <v>14</v>
      </c>
      <c r="D95" s="13">
        <v>45014</v>
      </c>
      <c r="E95" s="13">
        <v>45194</v>
      </c>
      <c r="F95" s="14">
        <v>20000000</v>
      </c>
      <c r="G95" s="15" t="s">
        <v>15</v>
      </c>
      <c r="H95" s="16" t="s">
        <v>16</v>
      </c>
      <c r="I95" s="26">
        <v>0.0155</v>
      </c>
      <c r="J95" s="26">
        <v>0.0362</v>
      </c>
      <c r="K95" s="27" t="s">
        <v>197</v>
      </c>
    </row>
    <row r="96" ht="29" spans="1:11">
      <c r="A96" s="21" t="s">
        <v>198</v>
      </c>
      <c r="B96" s="12">
        <v>188</v>
      </c>
      <c r="C96" s="1" t="s">
        <v>14</v>
      </c>
      <c r="D96" s="13">
        <v>45009</v>
      </c>
      <c r="E96" s="13">
        <v>45197</v>
      </c>
      <c r="F96" s="14">
        <v>85000000</v>
      </c>
      <c r="G96" s="15" t="s">
        <v>15</v>
      </c>
      <c r="H96" s="16" t="s">
        <v>16</v>
      </c>
      <c r="I96" s="26">
        <v>0.0155</v>
      </c>
      <c r="J96" s="26">
        <v>0.0346</v>
      </c>
      <c r="K96" s="27" t="s">
        <v>199</v>
      </c>
    </row>
    <row r="97" ht="29" spans="1:11">
      <c r="A97" s="21" t="s">
        <v>200</v>
      </c>
      <c r="B97" s="12">
        <v>181</v>
      </c>
      <c r="C97" s="1" t="s">
        <v>14</v>
      </c>
      <c r="D97" s="13">
        <v>45016</v>
      </c>
      <c r="E97" s="13">
        <v>45197</v>
      </c>
      <c r="F97" s="14">
        <v>40000000</v>
      </c>
      <c r="G97" s="15" t="s">
        <v>15</v>
      </c>
      <c r="H97" s="16" t="s">
        <v>16</v>
      </c>
      <c r="I97" s="26">
        <v>0.0155</v>
      </c>
      <c r="J97" s="26">
        <v>0.0346</v>
      </c>
      <c r="K97" s="27" t="s">
        <v>201</v>
      </c>
    </row>
    <row r="98" ht="29" spans="1:11">
      <c r="A98" s="21" t="s">
        <v>202</v>
      </c>
      <c r="B98" s="12">
        <v>273</v>
      </c>
      <c r="C98" s="1" t="s">
        <v>14</v>
      </c>
      <c r="D98" s="13">
        <v>44977</v>
      </c>
      <c r="E98" s="13">
        <v>45250</v>
      </c>
      <c r="F98" s="14">
        <v>30000000</v>
      </c>
      <c r="G98" s="15" t="s">
        <v>15</v>
      </c>
      <c r="H98" s="16" t="s">
        <v>19</v>
      </c>
      <c r="I98" s="26">
        <v>0.0155</v>
      </c>
      <c r="J98" s="26">
        <v>0.037</v>
      </c>
      <c r="K98" s="27" t="s">
        <v>203</v>
      </c>
    </row>
    <row r="99" ht="29" spans="1:11">
      <c r="A99" s="22" t="s">
        <v>204</v>
      </c>
      <c r="B99" s="12">
        <v>365</v>
      </c>
      <c r="C99" s="1" t="s">
        <v>14</v>
      </c>
      <c r="D99" s="13">
        <v>44909</v>
      </c>
      <c r="E99" s="13">
        <v>45274</v>
      </c>
      <c r="F99" s="14">
        <v>50000000</v>
      </c>
      <c r="G99" s="15" t="s">
        <v>15</v>
      </c>
      <c r="H99" s="16" t="s">
        <v>70</v>
      </c>
      <c r="I99" s="26">
        <v>0.0175</v>
      </c>
      <c r="J99" s="26">
        <v>0.0375</v>
      </c>
      <c r="K99" s="27" t="s">
        <v>205</v>
      </c>
    </row>
    <row r="100" ht="29" spans="1:11">
      <c r="A100" s="22" t="s">
        <v>206</v>
      </c>
      <c r="B100" s="12">
        <v>365</v>
      </c>
      <c r="C100" s="1" t="s">
        <v>14</v>
      </c>
      <c r="D100" s="13">
        <v>44916</v>
      </c>
      <c r="E100" s="13">
        <v>45281</v>
      </c>
      <c r="F100" s="14">
        <v>50000000</v>
      </c>
      <c r="G100" s="15" t="s">
        <v>15</v>
      </c>
      <c r="H100" s="16" t="s">
        <v>70</v>
      </c>
      <c r="I100" s="26">
        <v>0.0175</v>
      </c>
      <c r="J100" s="26">
        <v>0.0375</v>
      </c>
      <c r="K100" s="27" t="s">
        <v>205</v>
      </c>
    </row>
    <row r="101" ht="29" spans="1:11">
      <c r="A101" s="22" t="s">
        <v>207</v>
      </c>
      <c r="B101" s="12">
        <v>347</v>
      </c>
      <c r="C101" s="1" t="s">
        <v>14</v>
      </c>
      <c r="D101" s="13">
        <v>44938</v>
      </c>
      <c r="E101" s="13">
        <v>45285</v>
      </c>
      <c r="F101" s="14">
        <v>50000000</v>
      </c>
      <c r="G101" s="15" t="s">
        <v>15</v>
      </c>
      <c r="H101" s="16" t="s">
        <v>70</v>
      </c>
      <c r="I101" s="26">
        <v>0.0155</v>
      </c>
      <c r="J101" s="26">
        <v>0.0375</v>
      </c>
      <c r="K101" s="27" t="s">
        <v>208</v>
      </c>
    </row>
    <row r="102" ht="29" spans="1:11">
      <c r="A102" s="22" t="s">
        <v>209</v>
      </c>
      <c r="B102" s="12">
        <v>365</v>
      </c>
      <c r="C102" s="1" t="s">
        <v>14</v>
      </c>
      <c r="D102" s="13">
        <v>44921</v>
      </c>
      <c r="E102" s="13">
        <v>45286</v>
      </c>
      <c r="F102" s="14">
        <v>70000000</v>
      </c>
      <c r="G102" s="15" t="s">
        <v>15</v>
      </c>
      <c r="H102" s="16" t="s">
        <v>16</v>
      </c>
      <c r="I102" s="26">
        <v>0.0175</v>
      </c>
      <c r="J102" s="26">
        <v>0.038</v>
      </c>
      <c r="K102" s="27" t="s">
        <v>210</v>
      </c>
    </row>
    <row r="103" ht="29" spans="1:11">
      <c r="A103" s="22" t="s">
        <v>211</v>
      </c>
      <c r="B103" s="12">
        <v>365</v>
      </c>
      <c r="C103" s="1" t="s">
        <v>14</v>
      </c>
      <c r="D103" s="13">
        <v>44921</v>
      </c>
      <c r="E103" s="13">
        <v>45286</v>
      </c>
      <c r="F103" s="14">
        <v>256000000</v>
      </c>
      <c r="G103" s="15" t="s">
        <v>15</v>
      </c>
      <c r="H103" s="16" t="s">
        <v>16</v>
      </c>
      <c r="I103" s="26">
        <v>0.0175</v>
      </c>
      <c r="J103" s="26">
        <v>0.038</v>
      </c>
      <c r="K103" s="27" t="s">
        <v>212</v>
      </c>
    </row>
    <row r="104" ht="29" spans="1:11">
      <c r="A104" s="22" t="s">
        <v>213</v>
      </c>
      <c r="B104" s="12">
        <v>343</v>
      </c>
      <c r="C104" s="1" t="s">
        <v>14</v>
      </c>
      <c r="D104" s="13">
        <v>44943</v>
      </c>
      <c r="E104" s="13">
        <v>45286</v>
      </c>
      <c r="F104" s="14">
        <v>20000000</v>
      </c>
      <c r="G104" s="15" t="s">
        <v>15</v>
      </c>
      <c r="H104" s="16" t="s">
        <v>16</v>
      </c>
      <c r="I104" s="26">
        <v>0.0155</v>
      </c>
      <c r="J104" s="26">
        <v>0.0375</v>
      </c>
      <c r="K104" s="27" t="s">
        <v>214</v>
      </c>
    </row>
    <row r="105" ht="29" spans="1:11">
      <c r="A105" s="22" t="s">
        <v>215</v>
      </c>
      <c r="B105" s="12">
        <v>365</v>
      </c>
      <c r="C105" s="1" t="s">
        <v>14</v>
      </c>
      <c r="D105" s="13">
        <v>44922</v>
      </c>
      <c r="E105" s="13">
        <v>45287</v>
      </c>
      <c r="F105" s="14">
        <v>40000000</v>
      </c>
      <c r="G105" s="15" t="s">
        <v>15</v>
      </c>
      <c r="H105" s="16" t="s">
        <v>16</v>
      </c>
      <c r="I105" s="26">
        <v>0.0175</v>
      </c>
      <c r="J105" s="26">
        <v>0.0386</v>
      </c>
      <c r="K105" s="27" t="s">
        <v>216</v>
      </c>
    </row>
    <row r="106" ht="29" spans="1:11">
      <c r="A106" s="22" t="s">
        <v>217</v>
      </c>
      <c r="B106" s="12">
        <v>365</v>
      </c>
      <c r="C106" s="1" t="s">
        <v>14</v>
      </c>
      <c r="D106" s="13">
        <v>44923</v>
      </c>
      <c r="E106" s="13">
        <v>45288</v>
      </c>
      <c r="F106" s="14">
        <v>20000000</v>
      </c>
      <c r="G106" s="15" t="s">
        <v>15</v>
      </c>
      <c r="H106" s="16" t="s">
        <v>16</v>
      </c>
      <c r="I106" s="26">
        <v>0.0175</v>
      </c>
      <c r="J106" s="26">
        <v>0.038</v>
      </c>
      <c r="K106" s="27" t="s">
        <v>218</v>
      </c>
    </row>
    <row r="107" ht="29" spans="1:11">
      <c r="A107" s="22" t="s">
        <v>219</v>
      </c>
      <c r="B107" s="12">
        <v>365</v>
      </c>
      <c r="C107" s="1" t="s">
        <v>14</v>
      </c>
      <c r="D107" s="13">
        <v>44923</v>
      </c>
      <c r="E107" s="13">
        <v>45288</v>
      </c>
      <c r="F107" s="14">
        <v>50000000</v>
      </c>
      <c r="G107" s="15" t="s">
        <v>15</v>
      </c>
      <c r="H107" s="16" t="s">
        <v>16</v>
      </c>
      <c r="I107" s="26">
        <v>0.0175</v>
      </c>
      <c r="J107" s="26">
        <v>0.038</v>
      </c>
      <c r="K107" s="27" t="s">
        <v>220</v>
      </c>
    </row>
    <row r="108" ht="29" spans="1:11">
      <c r="A108" s="22" t="s">
        <v>221</v>
      </c>
      <c r="B108" s="12">
        <v>365</v>
      </c>
      <c r="C108" s="1" t="s">
        <v>14</v>
      </c>
      <c r="D108" s="13">
        <v>44924</v>
      </c>
      <c r="E108" s="13">
        <v>45289</v>
      </c>
      <c r="F108" s="14">
        <v>20000000</v>
      </c>
      <c r="G108" s="15" t="s">
        <v>15</v>
      </c>
      <c r="H108" s="16" t="s">
        <v>16</v>
      </c>
      <c r="I108" s="26">
        <v>0.0175</v>
      </c>
      <c r="J108" s="26">
        <v>0.0375</v>
      </c>
      <c r="K108" s="27" t="s">
        <v>222</v>
      </c>
    </row>
    <row r="109" ht="29" spans="1:11">
      <c r="A109" s="22" t="s">
        <v>223</v>
      </c>
      <c r="B109" s="12">
        <v>365</v>
      </c>
      <c r="C109" s="1" t="s">
        <v>14</v>
      </c>
      <c r="D109" s="13">
        <v>44924</v>
      </c>
      <c r="E109" s="13">
        <v>45289</v>
      </c>
      <c r="F109" s="14">
        <v>40000000</v>
      </c>
      <c r="G109" s="15" t="s">
        <v>15</v>
      </c>
      <c r="H109" s="16" t="s">
        <v>19</v>
      </c>
      <c r="I109" s="26">
        <v>0.0175</v>
      </c>
      <c r="J109" s="26">
        <v>0.0375</v>
      </c>
      <c r="K109" s="27" t="s">
        <v>224</v>
      </c>
    </row>
    <row r="110" ht="29" spans="1:11">
      <c r="A110" s="22" t="s">
        <v>225</v>
      </c>
      <c r="B110" s="12">
        <v>365</v>
      </c>
      <c r="C110" s="1" t="s">
        <v>14</v>
      </c>
      <c r="D110" s="13">
        <v>44924</v>
      </c>
      <c r="E110" s="13">
        <v>45289</v>
      </c>
      <c r="F110" s="14">
        <v>50000000</v>
      </c>
      <c r="G110" s="15" t="s">
        <v>15</v>
      </c>
      <c r="H110" s="16" t="s">
        <v>70</v>
      </c>
      <c r="I110" s="26">
        <v>0.0175</v>
      </c>
      <c r="J110" s="26">
        <v>0.0375</v>
      </c>
      <c r="K110" s="27" t="s">
        <v>205</v>
      </c>
    </row>
    <row r="111" ht="29" spans="1:11">
      <c r="A111" s="22" t="s">
        <v>226</v>
      </c>
      <c r="B111" s="12">
        <v>365</v>
      </c>
      <c r="C111" s="1" t="s">
        <v>14</v>
      </c>
      <c r="D111" s="13">
        <v>44945</v>
      </c>
      <c r="E111" s="13">
        <v>45310</v>
      </c>
      <c r="F111" s="14">
        <v>32000000</v>
      </c>
      <c r="G111" s="15" t="s">
        <v>15</v>
      </c>
      <c r="H111" s="16" t="s">
        <v>16</v>
      </c>
      <c r="I111" s="26">
        <v>0.0175</v>
      </c>
      <c r="J111" s="26">
        <v>0.037</v>
      </c>
      <c r="K111" s="27" t="s">
        <v>227</v>
      </c>
    </row>
    <row r="112" ht="29" spans="1:11">
      <c r="A112" s="29" t="s">
        <v>228</v>
      </c>
      <c r="B112" s="12">
        <v>190</v>
      </c>
      <c r="C112" s="1" t="s">
        <v>14</v>
      </c>
      <c r="D112" s="13">
        <v>44833</v>
      </c>
      <c r="E112" s="13">
        <v>45023</v>
      </c>
      <c r="F112" s="14">
        <v>20000000</v>
      </c>
      <c r="G112" s="15" t="s">
        <v>15</v>
      </c>
      <c r="H112" s="16" t="s">
        <v>229</v>
      </c>
      <c r="I112" s="26">
        <v>0.0155</v>
      </c>
      <c r="J112" s="26">
        <v>0.037</v>
      </c>
      <c r="K112" s="27" t="s">
        <v>230</v>
      </c>
    </row>
    <row r="113" ht="29" spans="1:11">
      <c r="A113" s="29" t="s">
        <v>231</v>
      </c>
      <c r="B113" s="12">
        <v>196</v>
      </c>
      <c r="C113" s="1" t="s">
        <v>14</v>
      </c>
      <c r="D113" s="13">
        <v>44834</v>
      </c>
      <c r="E113" s="13">
        <v>45030</v>
      </c>
      <c r="F113" s="14">
        <v>10000000</v>
      </c>
      <c r="G113" s="15" t="s">
        <v>15</v>
      </c>
      <c r="H113" s="16" t="s">
        <v>229</v>
      </c>
      <c r="I113" s="26">
        <v>0.0155</v>
      </c>
      <c r="J113" s="26">
        <v>0.037</v>
      </c>
      <c r="K113" s="27" t="s">
        <v>232</v>
      </c>
    </row>
    <row r="114" ht="29" spans="1:11">
      <c r="A114" s="29" t="s">
        <v>233</v>
      </c>
      <c r="B114" s="12">
        <v>182</v>
      </c>
      <c r="C114" s="1" t="s">
        <v>14</v>
      </c>
      <c r="D114" s="13">
        <v>44848</v>
      </c>
      <c r="E114" s="13">
        <v>45030</v>
      </c>
      <c r="F114" s="14">
        <v>21300000</v>
      </c>
      <c r="G114" s="15" t="s">
        <v>15</v>
      </c>
      <c r="H114" s="16" t="s">
        <v>229</v>
      </c>
      <c r="I114" s="26">
        <v>0.0155</v>
      </c>
      <c r="J114" s="26">
        <v>0.035</v>
      </c>
      <c r="K114" s="27" t="s">
        <v>234</v>
      </c>
    </row>
    <row r="115" ht="29" spans="1:11">
      <c r="A115" s="29" t="s">
        <v>235</v>
      </c>
      <c r="B115" s="12">
        <v>182</v>
      </c>
      <c r="C115" s="1" t="s">
        <v>14</v>
      </c>
      <c r="D115" s="13">
        <v>44851</v>
      </c>
      <c r="E115" s="13">
        <v>45033</v>
      </c>
      <c r="F115" s="14">
        <v>400000000</v>
      </c>
      <c r="G115" s="15" t="s">
        <v>15</v>
      </c>
      <c r="H115" s="16" t="s">
        <v>229</v>
      </c>
      <c r="I115" s="26">
        <v>0.0155</v>
      </c>
      <c r="J115" s="26">
        <v>0.037</v>
      </c>
      <c r="K115" s="27" t="s">
        <v>236</v>
      </c>
    </row>
    <row r="116" ht="29" spans="1:11">
      <c r="A116" s="29" t="s">
        <v>237</v>
      </c>
      <c r="B116" s="12">
        <v>180</v>
      </c>
      <c r="C116" s="1" t="s">
        <v>14</v>
      </c>
      <c r="D116" s="13">
        <v>44854</v>
      </c>
      <c r="E116" s="13">
        <v>45034</v>
      </c>
      <c r="F116" s="14">
        <v>10000000</v>
      </c>
      <c r="G116" s="15" t="s">
        <v>15</v>
      </c>
      <c r="H116" s="16" t="s">
        <v>229</v>
      </c>
      <c r="I116" s="26">
        <v>0.0155</v>
      </c>
      <c r="J116" s="26">
        <v>0.038</v>
      </c>
      <c r="K116" s="27" t="s">
        <v>238</v>
      </c>
    </row>
    <row r="117" ht="29" spans="1:11">
      <c r="A117" s="29" t="s">
        <v>239</v>
      </c>
      <c r="B117" s="12">
        <v>226</v>
      </c>
      <c r="C117" s="1" t="s">
        <v>14</v>
      </c>
      <c r="D117" s="13">
        <v>44811</v>
      </c>
      <c r="E117" s="13">
        <v>45037</v>
      </c>
      <c r="F117" s="14">
        <v>20000000</v>
      </c>
      <c r="G117" s="15" t="s">
        <v>15</v>
      </c>
      <c r="H117" s="16" t="s">
        <v>229</v>
      </c>
      <c r="I117" s="26">
        <v>0.0155</v>
      </c>
      <c r="J117" s="26">
        <v>0.037</v>
      </c>
      <c r="K117" s="27" t="s">
        <v>240</v>
      </c>
    </row>
    <row r="118" ht="29" spans="1:11">
      <c r="A118" s="29" t="s">
        <v>241</v>
      </c>
      <c r="B118" s="12">
        <v>184</v>
      </c>
      <c r="C118" s="1" t="s">
        <v>14</v>
      </c>
      <c r="D118" s="13">
        <v>44853</v>
      </c>
      <c r="E118" s="13">
        <v>45037</v>
      </c>
      <c r="F118" s="14">
        <v>60000000</v>
      </c>
      <c r="G118" s="15" t="s">
        <v>15</v>
      </c>
      <c r="H118" s="16" t="s">
        <v>229</v>
      </c>
      <c r="I118" s="26">
        <v>0.0155</v>
      </c>
      <c r="J118" s="26">
        <v>0.035</v>
      </c>
      <c r="K118" s="27" t="s">
        <v>242</v>
      </c>
    </row>
    <row r="119" ht="29" spans="1:11">
      <c r="A119" s="29" t="s">
        <v>243</v>
      </c>
      <c r="B119" s="12">
        <v>182</v>
      </c>
      <c r="C119" s="1" t="s">
        <v>14</v>
      </c>
      <c r="D119" s="13">
        <v>44855</v>
      </c>
      <c r="E119" s="13">
        <v>45037</v>
      </c>
      <c r="F119" s="14">
        <v>90000000</v>
      </c>
      <c r="G119" s="15" t="s">
        <v>15</v>
      </c>
      <c r="H119" s="16" t="s">
        <v>229</v>
      </c>
      <c r="I119" s="26">
        <v>0.0155</v>
      </c>
      <c r="J119" s="26">
        <v>0.035</v>
      </c>
      <c r="K119" s="27" t="s">
        <v>244</v>
      </c>
    </row>
    <row r="120" ht="29" spans="1:11">
      <c r="A120" s="29" t="s">
        <v>245</v>
      </c>
      <c r="B120" s="12">
        <v>182</v>
      </c>
      <c r="C120" s="1" t="s">
        <v>14</v>
      </c>
      <c r="D120" s="13">
        <v>44858</v>
      </c>
      <c r="E120" s="13">
        <v>45040</v>
      </c>
      <c r="F120" s="14">
        <v>20000000</v>
      </c>
      <c r="G120" s="15" t="s">
        <v>15</v>
      </c>
      <c r="H120" s="16" t="s">
        <v>229</v>
      </c>
      <c r="I120" s="26">
        <v>0.0155</v>
      </c>
      <c r="J120" s="26">
        <v>0.038</v>
      </c>
      <c r="K120" s="27" t="s">
        <v>246</v>
      </c>
    </row>
    <row r="121" ht="29" spans="1:11">
      <c r="A121" s="29" t="s">
        <v>247</v>
      </c>
      <c r="B121" s="12">
        <v>180</v>
      </c>
      <c r="C121" s="1" t="s">
        <v>14</v>
      </c>
      <c r="D121" s="13">
        <v>44861</v>
      </c>
      <c r="E121" s="13">
        <v>45041</v>
      </c>
      <c r="F121" s="14">
        <v>100000000</v>
      </c>
      <c r="G121" s="15" t="s">
        <v>15</v>
      </c>
      <c r="H121" s="16" t="s">
        <v>229</v>
      </c>
      <c r="I121" s="26">
        <v>0.0155</v>
      </c>
      <c r="J121" s="26">
        <v>0.037</v>
      </c>
      <c r="K121" s="27" t="s">
        <v>248</v>
      </c>
    </row>
    <row r="122" ht="29" spans="1:11">
      <c r="A122" s="29" t="s">
        <v>249</v>
      </c>
      <c r="B122" s="12">
        <v>182</v>
      </c>
      <c r="C122" s="1" t="s">
        <v>14</v>
      </c>
      <c r="D122" s="13">
        <v>44862</v>
      </c>
      <c r="E122" s="13">
        <v>45044</v>
      </c>
      <c r="F122" s="14">
        <v>53500000</v>
      </c>
      <c r="G122" s="15" t="s">
        <v>15</v>
      </c>
      <c r="H122" s="16" t="s">
        <v>229</v>
      </c>
      <c r="I122" s="26">
        <v>0.0155</v>
      </c>
      <c r="J122" s="26">
        <v>0.035</v>
      </c>
      <c r="K122" s="27" t="s">
        <v>250</v>
      </c>
    </row>
    <row r="123" ht="29" spans="1:11">
      <c r="A123" s="29" t="s">
        <v>251</v>
      </c>
      <c r="B123" s="12">
        <v>241</v>
      </c>
      <c r="C123" s="1" t="s">
        <v>14</v>
      </c>
      <c r="D123" s="13">
        <v>44809</v>
      </c>
      <c r="E123" s="13">
        <v>45050</v>
      </c>
      <c r="F123" s="14">
        <v>20000000</v>
      </c>
      <c r="G123" s="15" t="s">
        <v>15</v>
      </c>
      <c r="H123" s="16" t="s">
        <v>229</v>
      </c>
      <c r="I123" s="26">
        <v>0.0155</v>
      </c>
      <c r="J123" s="26">
        <v>0.037</v>
      </c>
      <c r="K123" s="27" t="s">
        <v>252</v>
      </c>
    </row>
    <row r="124" ht="29" spans="1:11">
      <c r="A124" s="29" t="s">
        <v>253</v>
      </c>
      <c r="B124" s="12">
        <v>182</v>
      </c>
      <c r="C124" s="1" t="s">
        <v>14</v>
      </c>
      <c r="D124" s="13">
        <v>44869</v>
      </c>
      <c r="E124" s="13">
        <v>45051</v>
      </c>
      <c r="F124" s="14">
        <v>20000000</v>
      </c>
      <c r="G124" s="15" t="s">
        <v>15</v>
      </c>
      <c r="H124" s="16" t="s">
        <v>229</v>
      </c>
      <c r="I124" s="26">
        <v>0.0155</v>
      </c>
      <c r="J124" s="26">
        <v>0.035</v>
      </c>
      <c r="K124" s="27" t="s">
        <v>254</v>
      </c>
    </row>
    <row r="125" ht="29" spans="1:11">
      <c r="A125" s="29" t="s">
        <v>255</v>
      </c>
      <c r="B125" s="12">
        <v>244</v>
      </c>
      <c r="C125" s="1" t="s">
        <v>14</v>
      </c>
      <c r="D125" s="13">
        <v>44810</v>
      </c>
      <c r="E125" s="13">
        <v>45054</v>
      </c>
      <c r="F125" s="14">
        <v>20000000</v>
      </c>
      <c r="G125" s="15" t="s">
        <v>15</v>
      </c>
      <c r="H125" s="16" t="s">
        <v>229</v>
      </c>
      <c r="I125" s="26">
        <v>0.0155</v>
      </c>
      <c r="J125" s="26">
        <v>0.037</v>
      </c>
      <c r="K125" s="27" t="s">
        <v>256</v>
      </c>
    </row>
    <row r="126" ht="29" spans="1:11">
      <c r="A126" s="29" t="s">
        <v>257</v>
      </c>
      <c r="B126" s="12">
        <v>187</v>
      </c>
      <c r="C126" s="1" t="s">
        <v>14</v>
      </c>
      <c r="D126" s="13">
        <v>44867</v>
      </c>
      <c r="E126" s="13">
        <v>45054</v>
      </c>
      <c r="F126" s="14">
        <v>11000000</v>
      </c>
      <c r="G126" s="15" t="s">
        <v>15</v>
      </c>
      <c r="H126" s="16" t="s">
        <v>229</v>
      </c>
      <c r="I126" s="26">
        <v>0.0155</v>
      </c>
      <c r="J126" s="26">
        <v>0.035</v>
      </c>
      <c r="K126" s="27" t="s">
        <v>258</v>
      </c>
    </row>
    <row r="127" ht="29" spans="1:11">
      <c r="A127" s="29" t="s">
        <v>259</v>
      </c>
      <c r="B127" s="12">
        <v>181</v>
      </c>
      <c r="C127" s="1" t="s">
        <v>14</v>
      </c>
      <c r="D127" s="13">
        <v>44874</v>
      </c>
      <c r="E127" s="13">
        <v>45055</v>
      </c>
      <c r="F127" s="14">
        <v>20000000</v>
      </c>
      <c r="G127" s="15" t="s">
        <v>15</v>
      </c>
      <c r="H127" s="16" t="s">
        <v>229</v>
      </c>
      <c r="I127" s="26">
        <v>0.0155</v>
      </c>
      <c r="J127" s="26">
        <v>0.035</v>
      </c>
      <c r="K127" s="27" t="s">
        <v>260</v>
      </c>
    </row>
    <row r="128" ht="29" spans="1:11">
      <c r="A128" s="29" t="s">
        <v>261</v>
      </c>
      <c r="B128" s="12">
        <v>181</v>
      </c>
      <c r="C128" s="1" t="s">
        <v>14</v>
      </c>
      <c r="D128" s="13">
        <v>44876</v>
      </c>
      <c r="E128" s="13">
        <v>45057</v>
      </c>
      <c r="F128" s="14">
        <v>300000000</v>
      </c>
      <c r="G128" s="15" t="s">
        <v>15</v>
      </c>
      <c r="H128" s="16" t="s">
        <v>229</v>
      </c>
      <c r="I128" s="26">
        <v>0.0155</v>
      </c>
      <c r="J128" s="26">
        <v>0.037</v>
      </c>
      <c r="K128" s="27" t="s">
        <v>262</v>
      </c>
    </row>
    <row r="129" ht="29" spans="1:11">
      <c r="A129" s="29" t="s">
        <v>263</v>
      </c>
      <c r="B129" s="12">
        <v>181</v>
      </c>
      <c r="C129" s="1" t="s">
        <v>14</v>
      </c>
      <c r="D129" s="13">
        <v>44876</v>
      </c>
      <c r="E129" s="13">
        <v>45057</v>
      </c>
      <c r="F129" s="14">
        <v>30000000</v>
      </c>
      <c r="G129" s="15" t="s">
        <v>15</v>
      </c>
      <c r="H129" s="16" t="s">
        <v>229</v>
      </c>
      <c r="I129" s="26">
        <v>0.0155</v>
      </c>
      <c r="J129" s="26">
        <v>0.037</v>
      </c>
      <c r="K129" s="27" t="s">
        <v>264</v>
      </c>
    </row>
    <row r="130" ht="29" spans="1:11">
      <c r="A130" s="29" t="s">
        <v>265</v>
      </c>
      <c r="B130" s="12">
        <v>193</v>
      </c>
      <c r="C130" s="1" t="s">
        <v>14</v>
      </c>
      <c r="D130" s="13">
        <v>44865</v>
      </c>
      <c r="E130" s="13">
        <v>45058</v>
      </c>
      <c r="F130" s="14">
        <v>50000000</v>
      </c>
      <c r="G130" s="15" t="s">
        <v>15</v>
      </c>
      <c r="H130" s="16" t="s">
        <v>229</v>
      </c>
      <c r="I130" s="26">
        <v>0.0155</v>
      </c>
      <c r="J130" s="26">
        <v>0.0365</v>
      </c>
      <c r="K130" s="27" t="s">
        <v>266</v>
      </c>
    </row>
    <row r="131" ht="29" spans="1:11">
      <c r="A131" s="29" t="s">
        <v>267</v>
      </c>
      <c r="B131" s="12">
        <v>190</v>
      </c>
      <c r="C131" s="1" t="s">
        <v>14</v>
      </c>
      <c r="D131" s="13">
        <v>44868</v>
      </c>
      <c r="E131" s="13">
        <v>45058</v>
      </c>
      <c r="F131" s="14">
        <v>50000000</v>
      </c>
      <c r="G131" s="15" t="s">
        <v>15</v>
      </c>
      <c r="H131" s="16" t="s">
        <v>229</v>
      </c>
      <c r="I131" s="26">
        <v>0.0155</v>
      </c>
      <c r="J131" s="26">
        <v>0.0365</v>
      </c>
      <c r="K131" s="27" t="s">
        <v>268</v>
      </c>
    </row>
    <row r="132" ht="29" spans="1:11">
      <c r="A132" s="29" t="s">
        <v>269</v>
      </c>
      <c r="B132" s="12">
        <v>182</v>
      </c>
      <c r="C132" s="1" t="s">
        <v>14</v>
      </c>
      <c r="D132" s="13">
        <v>44886</v>
      </c>
      <c r="E132" s="13">
        <v>45068</v>
      </c>
      <c r="F132" s="14">
        <v>60000000</v>
      </c>
      <c r="G132" s="15" t="s">
        <v>15</v>
      </c>
      <c r="H132" s="16" t="s">
        <v>229</v>
      </c>
      <c r="I132" s="26">
        <v>0.0155</v>
      </c>
      <c r="J132" s="26">
        <v>0.035</v>
      </c>
      <c r="K132" s="27" t="s">
        <v>270</v>
      </c>
    </row>
    <row r="133" ht="29" spans="1:11">
      <c r="A133" s="29" t="s">
        <v>271</v>
      </c>
      <c r="B133" s="12">
        <v>271</v>
      </c>
      <c r="C133" s="1" t="s">
        <v>14</v>
      </c>
      <c r="D133" s="13">
        <v>44799</v>
      </c>
      <c r="E133" s="13">
        <v>45070</v>
      </c>
      <c r="F133" s="14">
        <v>26000000</v>
      </c>
      <c r="G133" s="15" t="s">
        <v>15</v>
      </c>
      <c r="H133" s="16" t="s">
        <v>229</v>
      </c>
      <c r="I133" s="26">
        <v>0.0155</v>
      </c>
      <c r="J133" s="26">
        <v>0.0375</v>
      </c>
      <c r="K133" s="27" t="s">
        <v>272</v>
      </c>
    </row>
    <row r="134" ht="29" spans="1:11">
      <c r="A134" s="29" t="s">
        <v>273</v>
      </c>
      <c r="B134" s="12">
        <v>365</v>
      </c>
      <c r="C134" s="1" t="s">
        <v>14</v>
      </c>
      <c r="D134" s="13">
        <v>44706</v>
      </c>
      <c r="E134" s="13">
        <v>45071</v>
      </c>
      <c r="F134" s="14">
        <v>42000000</v>
      </c>
      <c r="G134" s="15" t="s">
        <v>15</v>
      </c>
      <c r="H134" s="16" t="s">
        <v>229</v>
      </c>
      <c r="I134" s="26">
        <v>0.0175</v>
      </c>
      <c r="J134" s="26">
        <v>0.037</v>
      </c>
      <c r="K134" s="27" t="s">
        <v>274</v>
      </c>
    </row>
    <row r="135" ht="29" spans="1:11">
      <c r="A135" s="29" t="s">
        <v>275</v>
      </c>
      <c r="B135" s="12">
        <v>182</v>
      </c>
      <c r="C135" s="1" t="s">
        <v>14</v>
      </c>
      <c r="D135" s="13">
        <v>44895</v>
      </c>
      <c r="E135" s="13">
        <v>45077</v>
      </c>
      <c r="F135" s="14">
        <v>20000000</v>
      </c>
      <c r="G135" s="15" t="s">
        <v>15</v>
      </c>
      <c r="H135" s="16" t="s">
        <v>229</v>
      </c>
      <c r="I135" s="26">
        <v>0.0155</v>
      </c>
      <c r="J135" s="26">
        <v>0.037</v>
      </c>
      <c r="K135" s="27" t="s">
        <v>276</v>
      </c>
    </row>
    <row r="136" ht="29" spans="1:11">
      <c r="A136" s="29" t="s">
        <v>277</v>
      </c>
      <c r="B136" s="12">
        <v>365</v>
      </c>
      <c r="C136" s="1" t="s">
        <v>14</v>
      </c>
      <c r="D136" s="13">
        <v>44713</v>
      </c>
      <c r="E136" s="13">
        <v>45078</v>
      </c>
      <c r="F136" s="14">
        <v>10000000</v>
      </c>
      <c r="G136" s="15" t="s">
        <v>15</v>
      </c>
      <c r="H136" s="16" t="s">
        <v>229</v>
      </c>
      <c r="I136" s="26">
        <v>0.0175</v>
      </c>
      <c r="J136" s="26">
        <v>0.036</v>
      </c>
      <c r="K136" s="27" t="s">
        <v>278</v>
      </c>
    </row>
    <row r="137" ht="29" spans="1:11">
      <c r="A137" s="29" t="s">
        <v>279</v>
      </c>
      <c r="B137" s="12">
        <v>189</v>
      </c>
      <c r="C137" s="1" t="s">
        <v>14</v>
      </c>
      <c r="D137" s="13">
        <v>44890</v>
      </c>
      <c r="E137" s="13">
        <v>45079</v>
      </c>
      <c r="F137" s="14">
        <v>100000000</v>
      </c>
      <c r="G137" s="15" t="s">
        <v>15</v>
      </c>
      <c r="H137" s="16" t="s">
        <v>229</v>
      </c>
      <c r="I137" s="26">
        <v>0.0155</v>
      </c>
      <c r="J137" s="26">
        <v>0.036</v>
      </c>
      <c r="K137" s="27" t="s">
        <v>280</v>
      </c>
    </row>
    <row r="138" ht="29" spans="1:11">
      <c r="A138" s="29" t="s">
        <v>281</v>
      </c>
      <c r="B138" s="12">
        <v>365</v>
      </c>
      <c r="C138" s="1" t="s">
        <v>14</v>
      </c>
      <c r="D138" s="13">
        <v>44742</v>
      </c>
      <c r="E138" s="13">
        <v>45107</v>
      </c>
      <c r="F138" s="14">
        <v>500000000</v>
      </c>
      <c r="G138" s="15" t="s">
        <v>15</v>
      </c>
      <c r="H138" s="16" t="s">
        <v>229</v>
      </c>
      <c r="I138" s="26">
        <v>0.0175</v>
      </c>
      <c r="J138" s="26">
        <v>0.0365</v>
      </c>
      <c r="K138" s="27" t="s">
        <v>282</v>
      </c>
    </row>
    <row r="139" ht="29" spans="1:11">
      <c r="A139" s="29" t="s">
        <v>283</v>
      </c>
      <c r="B139" s="12">
        <v>356</v>
      </c>
      <c r="C139" s="1" t="s">
        <v>14</v>
      </c>
      <c r="D139" s="13">
        <v>44806</v>
      </c>
      <c r="E139" s="13">
        <v>45162</v>
      </c>
      <c r="F139" s="14">
        <v>100000000</v>
      </c>
      <c r="G139" s="15" t="s">
        <v>15</v>
      </c>
      <c r="H139" s="16" t="s">
        <v>229</v>
      </c>
      <c r="I139" s="26">
        <v>0.0155</v>
      </c>
      <c r="J139" s="26">
        <v>0.038</v>
      </c>
      <c r="K139" s="27" t="s">
        <v>284</v>
      </c>
    </row>
    <row r="140" ht="29" spans="1:11">
      <c r="A140" s="29" t="s">
        <v>285</v>
      </c>
      <c r="B140" s="12">
        <v>360</v>
      </c>
      <c r="C140" s="1" t="s">
        <v>14</v>
      </c>
      <c r="D140" s="13">
        <v>44813</v>
      </c>
      <c r="E140" s="13">
        <v>45173</v>
      </c>
      <c r="F140" s="14">
        <v>150000000</v>
      </c>
      <c r="G140" s="15" t="s">
        <v>15</v>
      </c>
      <c r="H140" s="16" t="s">
        <v>229</v>
      </c>
      <c r="I140" s="26">
        <v>0.0155</v>
      </c>
      <c r="J140" s="26">
        <v>0.039</v>
      </c>
      <c r="K140" s="27" t="s">
        <v>286</v>
      </c>
    </row>
    <row r="141" ht="29" spans="1:11">
      <c r="A141" s="29" t="s">
        <v>287</v>
      </c>
      <c r="B141" s="12">
        <v>365</v>
      </c>
      <c r="C141" s="1" t="s">
        <v>14</v>
      </c>
      <c r="D141" s="13">
        <v>44867</v>
      </c>
      <c r="E141" s="13">
        <v>45232</v>
      </c>
      <c r="F141" s="14">
        <v>100000000</v>
      </c>
      <c r="G141" s="15" t="s">
        <v>15</v>
      </c>
      <c r="H141" s="16" t="s">
        <v>229</v>
      </c>
      <c r="I141" s="26">
        <v>0.0175</v>
      </c>
      <c r="J141" s="26">
        <v>0.0375</v>
      </c>
      <c r="K141" s="27" t="s">
        <v>288</v>
      </c>
    </row>
    <row r="142" ht="29" spans="1:11">
      <c r="A142" s="29" t="s">
        <v>289</v>
      </c>
      <c r="B142" s="12">
        <v>360</v>
      </c>
      <c r="C142" s="1" t="s">
        <v>14</v>
      </c>
      <c r="D142" s="13">
        <v>44876</v>
      </c>
      <c r="E142" s="13">
        <v>45236</v>
      </c>
      <c r="F142" s="14">
        <v>100000000</v>
      </c>
      <c r="G142" s="15" t="s">
        <v>15</v>
      </c>
      <c r="H142" s="16" t="s">
        <v>229</v>
      </c>
      <c r="I142" s="26">
        <v>0.0155</v>
      </c>
      <c r="J142" s="26">
        <v>0.0395</v>
      </c>
      <c r="K142" s="27" t="s">
        <v>290</v>
      </c>
    </row>
    <row r="143" ht="29" spans="1:11">
      <c r="A143" s="29" t="s">
        <v>291</v>
      </c>
      <c r="B143" s="12">
        <v>361</v>
      </c>
      <c r="C143" s="1" t="s">
        <v>14</v>
      </c>
      <c r="D143" s="13">
        <v>44882</v>
      </c>
      <c r="E143" s="13">
        <v>45243</v>
      </c>
      <c r="F143" s="14">
        <v>150000000</v>
      </c>
      <c r="G143" s="15" t="s">
        <v>15</v>
      </c>
      <c r="H143" s="16" t="s">
        <v>229</v>
      </c>
      <c r="I143" s="26">
        <v>0.0155</v>
      </c>
      <c r="J143" s="26">
        <v>0.0395</v>
      </c>
      <c r="K143" s="27" t="s">
        <v>292</v>
      </c>
    </row>
    <row r="144" ht="29" spans="1:11">
      <c r="A144" s="29" t="s">
        <v>293</v>
      </c>
      <c r="B144" s="12">
        <v>365</v>
      </c>
      <c r="C144" s="1" t="s">
        <v>14</v>
      </c>
      <c r="D144" s="13">
        <v>44894</v>
      </c>
      <c r="E144" s="13">
        <v>45259</v>
      </c>
      <c r="F144" s="14">
        <v>45000000</v>
      </c>
      <c r="G144" s="15" t="s">
        <v>15</v>
      </c>
      <c r="H144" s="16" t="s">
        <v>229</v>
      </c>
      <c r="I144" s="26">
        <v>0.0175</v>
      </c>
      <c r="J144" s="26">
        <v>0.037</v>
      </c>
      <c r="K144" s="27" t="s">
        <v>294</v>
      </c>
    </row>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389"/>
  <sheetViews>
    <sheetView workbookViewId="0">
      <selection activeCell="B1" sqref="B$1:B$1048576"/>
    </sheetView>
  </sheetViews>
  <sheetFormatPr defaultColWidth="9" defaultRowHeight="14" outlineLevelCol="2"/>
  <cols>
    <col min="1" max="1" width="31.2545454545455" customWidth="1"/>
    <col min="2" max="3" width="10.3727272727273"/>
  </cols>
  <sheetData>
    <row r="1" ht="14.5" spans="1:3">
      <c r="A1" s="1" t="s">
        <v>295</v>
      </c>
      <c r="B1" t="e">
        <f>SUMPRODUCT(--ISNUMBER(FIND(A1,账单1!#REF!)),账单1!#REF!)</f>
        <v>#REF!</v>
      </c>
      <c r="C1" t="e">
        <f>SUMPRODUCT(--(LEFT(账单1!#REF!,LEN(A1))=A1),账单1!#REF!)</f>
        <v>#REF!</v>
      </c>
    </row>
    <row r="2" ht="14.5" spans="1:3">
      <c r="A2" s="1" t="s">
        <v>296</v>
      </c>
      <c r="B2" t="e">
        <f>SUMPRODUCT(--ISNUMBER(FIND(A2,账单1!#REF!)),账单1!#REF!)</f>
        <v>#REF!</v>
      </c>
      <c r="C2" t="e">
        <f>SUMPRODUCT(--(LEFT(账单1!#REF!,LEN(A2))=A2),账单1!#REF!)</f>
        <v>#REF!</v>
      </c>
    </row>
    <row r="3" ht="14.5" spans="1:3">
      <c r="A3" s="1" t="s">
        <v>297</v>
      </c>
      <c r="B3" t="e">
        <f>SUMPRODUCT(--ISNUMBER(FIND(A3,账单1!#REF!)),账单1!#REF!)</f>
        <v>#REF!</v>
      </c>
      <c r="C3" t="e">
        <f>SUMPRODUCT(--(LEFT(账单1!#REF!,LEN(A3))=A3),账单1!#REF!)</f>
        <v>#REF!</v>
      </c>
    </row>
    <row r="4" ht="14.5" spans="1:3">
      <c r="A4" s="1" t="s">
        <v>298</v>
      </c>
      <c r="B4" t="e">
        <f>SUMPRODUCT(--ISNUMBER(FIND(A4,账单1!#REF!)),账单1!#REF!)</f>
        <v>#REF!</v>
      </c>
      <c r="C4" t="e">
        <f>SUMPRODUCT(--(LEFT(账单1!#REF!,LEN(A4))=A4),账单1!#REF!)</f>
        <v>#REF!</v>
      </c>
    </row>
    <row r="5" ht="14.5" spans="1:3">
      <c r="A5" s="1" t="s">
        <v>299</v>
      </c>
      <c r="B5" t="e">
        <f>SUMPRODUCT(--ISNUMBER(FIND(A5,账单1!#REF!)),账单1!#REF!)</f>
        <v>#REF!</v>
      </c>
      <c r="C5" t="e">
        <f>SUMPRODUCT(--(LEFT(账单1!#REF!,LEN(A5))=A5),账单1!#REF!)</f>
        <v>#REF!</v>
      </c>
    </row>
    <row r="6" ht="14.5" spans="1:3">
      <c r="A6" s="1" t="s">
        <v>300</v>
      </c>
      <c r="B6" t="e">
        <f>SUMPRODUCT(--ISNUMBER(FIND(A6,账单1!#REF!)),账单1!#REF!)</f>
        <v>#REF!</v>
      </c>
      <c r="C6" t="e">
        <f>SUMPRODUCT(--(LEFT(账单1!#REF!,LEN(A6))=A6),账单1!#REF!)</f>
        <v>#REF!</v>
      </c>
    </row>
    <row r="7" ht="14.5" spans="1:3">
      <c r="A7" s="1" t="s">
        <v>301</v>
      </c>
      <c r="B7" t="e">
        <f>SUMPRODUCT(--ISNUMBER(FIND(A7,账单1!#REF!)),账单1!#REF!)</f>
        <v>#REF!</v>
      </c>
      <c r="C7" t="e">
        <f>SUMPRODUCT(--(LEFT(账单1!#REF!,LEN(A7))=A7),账单1!#REF!)</f>
        <v>#REF!</v>
      </c>
    </row>
    <row r="8" ht="14.5" spans="1:3">
      <c r="A8" s="1" t="s">
        <v>302</v>
      </c>
      <c r="B8" t="e">
        <f>SUMPRODUCT(--ISNUMBER(FIND(A8,账单1!#REF!)),账单1!#REF!)</f>
        <v>#REF!</v>
      </c>
      <c r="C8" t="e">
        <f>SUMPRODUCT(--(LEFT(账单1!#REF!,LEN(A8))=A8),账单1!#REF!)</f>
        <v>#REF!</v>
      </c>
    </row>
    <row r="9" ht="14.5" spans="1:3">
      <c r="A9" s="1" t="s">
        <v>303</v>
      </c>
      <c r="B9" t="e">
        <f>SUMPRODUCT(--ISNUMBER(FIND(A9,账单1!#REF!)),账单1!#REF!)</f>
        <v>#REF!</v>
      </c>
      <c r="C9" t="e">
        <f>SUMPRODUCT(--(LEFT(账单1!#REF!,LEN(A9))=A9),账单1!#REF!)</f>
        <v>#REF!</v>
      </c>
    </row>
    <row r="10" ht="14.5" spans="1:3">
      <c r="A10" s="1" t="s">
        <v>304</v>
      </c>
      <c r="B10" t="e">
        <f>SUMPRODUCT(--ISNUMBER(FIND(A10,账单1!#REF!)),账单1!#REF!)</f>
        <v>#REF!</v>
      </c>
      <c r="C10" t="e">
        <f>SUMPRODUCT(--(LEFT(账单1!#REF!,LEN(A10))=A10),账单1!#REF!)</f>
        <v>#REF!</v>
      </c>
    </row>
    <row r="11" ht="14.5" spans="1:3">
      <c r="A11" s="1" t="s">
        <v>305</v>
      </c>
      <c r="B11" t="e">
        <f>SUMPRODUCT(--ISNUMBER(FIND(A11,账单1!#REF!)),账单1!#REF!)</f>
        <v>#REF!</v>
      </c>
      <c r="C11" t="e">
        <f>SUMPRODUCT(--(LEFT(账单1!#REF!,LEN(A11))=A11),账单1!#REF!)</f>
        <v>#REF!</v>
      </c>
    </row>
    <row r="12" ht="14.5" spans="1:3">
      <c r="A12" s="1" t="s">
        <v>306</v>
      </c>
      <c r="B12" t="e">
        <f>SUMPRODUCT(--ISNUMBER(FIND(A12,账单1!#REF!)),账单1!#REF!)</f>
        <v>#REF!</v>
      </c>
      <c r="C12" t="e">
        <f>SUMPRODUCT(--(LEFT(账单1!#REF!,LEN(A12))=A12),账单1!#REF!)</f>
        <v>#REF!</v>
      </c>
    </row>
    <row r="13" ht="14.5" spans="1:3">
      <c r="A13" s="1" t="s">
        <v>307</v>
      </c>
      <c r="B13" t="e">
        <f>SUMPRODUCT(--ISNUMBER(FIND(A13,账单1!#REF!)),账单1!#REF!)</f>
        <v>#REF!</v>
      </c>
      <c r="C13" t="e">
        <f>SUMPRODUCT(--(LEFT(账单1!#REF!,LEN(A13))=A13),账单1!#REF!)</f>
        <v>#REF!</v>
      </c>
    </row>
    <row r="14" ht="14.5" spans="1:3">
      <c r="A14" s="1" t="s">
        <v>308</v>
      </c>
      <c r="B14" t="e">
        <f>SUMPRODUCT(--ISNUMBER(FIND(A14,账单1!#REF!)),账单1!#REF!)</f>
        <v>#REF!</v>
      </c>
      <c r="C14" t="e">
        <f>SUMPRODUCT(--(LEFT(账单1!#REF!,LEN(A14))=A14),账单1!#REF!)</f>
        <v>#REF!</v>
      </c>
    </row>
    <row r="15" ht="14.5" spans="1:3">
      <c r="A15" s="1" t="s">
        <v>309</v>
      </c>
      <c r="B15" t="e">
        <f>SUMPRODUCT(--ISNUMBER(FIND(A15,账单1!#REF!)),账单1!#REF!)</f>
        <v>#REF!</v>
      </c>
      <c r="C15" t="e">
        <f>SUMPRODUCT(--(LEFT(账单1!#REF!,LEN(A15))=A15),账单1!#REF!)</f>
        <v>#REF!</v>
      </c>
    </row>
    <row r="16" ht="14.5" spans="1:3">
      <c r="A16" s="1" t="s">
        <v>310</v>
      </c>
      <c r="B16" t="e">
        <f>SUMPRODUCT(--ISNUMBER(FIND(A16,账单1!#REF!)),账单1!#REF!)</f>
        <v>#REF!</v>
      </c>
      <c r="C16" t="e">
        <f>SUMPRODUCT(--(LEFT(账单1!#REF!,LEN(A16))=A16),账单1!#REF!)</f>
        <v>#REF!</v>
      </c>
    </row>
    <row r="17" ht="14.5" spans="1:3">
      <c r="A17" s="1" t="s">
        <v>311</v>
      </c>
      <c r="B17" t="e">
        <f>SUMPRODUCT(--ISNUMBER(FIND(A17,账单1!#REF!)),账单1!#REF!)</f>
        <v>#REF!</v>
      </c>
      <c r="C17" t="e">
        <f>SUMPRODUCT(--(LEFT(账单1!#REF!,LEN(A17))=A17),账单1!#REF!)</f>
        <v>#REF!</v>
      </c>
    </row>
    <row r="18" ht="14.5" spans="1:3">
      <c r="A18" s="1" t="s">
        <v>312</v>
      </c>
      <c r="B18" t="e">
        <f>SUMPRODUCT(--ISNUMBER(FIND(A18,账单1!#REF!)),账单1!#REF!)</f>
        <v>#REF!</v>
      </c>
      <c r="C18" t="e">
        <f>SUMPRODUCT(--(LEFT(账单1!#REF!,LEN(A18))=A18),账单1!#REF!)</f>
        <v>#REF!</v>
      </c>
    </row>
    <row r="19" ht="14.5" spans="1:3">
      <c r="A19" s="1" t="s">
        <v>313</v>
      </c>
      <c r="B19" t="e">
        <f>SUMPRODUCT(--ISNUMBER(FIND(A19,账单1!#REF!)),账单1!#REF!)</f>
        <v>#REF!</v>
      </c>
      <c r="C19" t="e">
        <f>SUMPRODUCT(--(LEFT(账单1!#REF!,LEN(A19))=A19),账单1!#REF!)</f>
        <v>#REF!</v>
      </c>
    </row>
    <row r="20" ht="14.5" spans="1:3">
      <c r="A20" s="1" t="s">
        <v>314</v>
      </c>
      <c r="B20" t="e">
        <f>SUMPRODUCT(--ISNUMBER(FIND(A20,账单1!#REF!)),账单1!#REF!)</f>
        <v>#REF!</v>
      </c>
      <c r="C20" t="e">
        <f>SUMPRODUCT(--(LEFT(账单1!#REF!,LEN(A20))=A20),账单1!#REF!)</f>
        <v>#REF!</v>
      </c>
    </row>
    <row r="21" ht="14.5" spans="1:3">
      <c r="A21" s="1" t="s">
        <v>315</v>
      </c>
      <c r="B21" t="e">
        <f>SUMPRODUCT(--ISNUMBER(FIND(A21,账单1!#REF!)),账单1!#REF!)</f>
        <v>#REF!</v>
      </c>
      <c r="C21" t="e">
        <f>SUMPRODUCT(--(LEFT(账单1!#REF!,LEN(A21))=A21),账单1!#REF!)</f>
        <v>#REF!</v>
      </c>
    </row>
    <row r="22" ht="14.5" spans="1:3">
      <c r="A22" s="1" t="s">
        <v>316</v>
      </c>
      <c r="B22" t="e">
        <f>SUMPRODUCT(--ISNUMBER(FIND(A22,账单1!#REF!)),账单1!#REF!)</f>
        <v>#REF!</v>
      </c>
      <c r="C22" t="e">
        <f>SUMPRODUCT(--(LEFT(账单1!#REF!,LEN(A22))=A22),账单1!#REF!)</f>
        <v>#REF!</v>
      </c>
    </row>
    <row r="23" ht="14.5" spans="1:3">
      <c r="A23" s="1" t="s">
        <v>317</v>
      </c>
      <c r="B23" t="e">
        <f>SUMPRODUCT(--ISNUMBER(FIND(A23,账单1!#REF!)),账单1!#REF!)</f>
        <v>#REF!</v>
      </c>
      <c r="C23" t="e">
        <f>SUMPRODUCT(--(LEFT(账单1!#REF!,LEN(A23))=A23),账单1!#REF!)</f>
        <v>#REF!</v>
      </c>
    </row>
    <row r="24" ht="14.5" spans="1:3">
      <c r="A24" s="1" t="s">
        <v>318</v>
      </c>
      <c r="B24" t="e">
        <f>SUMPRODUCT(--ISNUMBER(FIND(A24,账单1!#REF!)),账单1!#REF!)</f>
        <v>#REF!</v>
      </c>
      <c r="C24" t="e">
        <f>SUMPRODUCT(--(LEFT(账单1!#REF!,LEN(A24))=A24),账单1!#REF!)</f>
        <v>#REF!</v>
      </c>
    </row>
    <row r="25" ht="14.5" spans="1:3">
      <c r="A25" s="1" t="s">
        <v>319</v>
      </c>
      <c r="B25" t="e">
        <f>SUMPRODUCT(--ISNUMBER(FIND(A25,账单1!#REF!)),账单1!#REF!)</f>
        <v>#REF!</v>
      </c>
      <c r="C25" t="e">
        <f>SUMPRODUCT(--(LEFT(账单1!#REF!,LEN(A25))=A25),账单1!#REF!)</f>
        <v>#REF!</v>
      </c>
    </row>
    <row r="26" ht="14.5" spans="1:3">
      <c r="A26" s="1" t="s">
        <v>320</v>
      </c>
      <c r="B26" t="e">
        <f>SUMPRODUCT(--ISNUMBER(FIND(A26,账单1!#REF!)),账单1!#REF!)</f>
        <v>#REF!</v>
      </c>
      <c r="C26" t="e">
        <f>SUMPRODUCT(--(LEFT(账单1!#REF!,LEN(A26))=A26),账单1!#REF!)</f>
        <v>#REF!</v>
      </c>
    </row>
    <row r="27" ht="14.5" spans="1:3">
      <c r="A27" s="1" t="s">
        <v>321</v>
      </c>
      <c r="B27" t="e">
        <f>SUMPRODUCT(--ISNUMBER(FIND(A27,账单1!#REF!)),账单1!#REF!)</f>
        <v>#REF!</v>
      </c>
      <c r="C27" t="e">
        <f>SUMPRODUCT(--(LEFT(账单1!#REF!,LEN(A27))=A27),账单1!#REF!)</f>
        <v>#REF!</v>
      </c>
    </row>
    <row r="28" ht="14.5" spans="1:3">
      <c r="A28" s="1" t="s">
        <v>322</v>
      </c>
      <c r="B28" t="e">
        <f>SUMPRODUCT(--ISNUMBER(FIND(A28,账单1!#REF!)),账单1!#REF!)</f>
        <v>#REF!</v>
      </c>
      <c r="C28" t="e">
        <f>SUMPRODUCT(--(LEFT(账单1!#REF!,LEN(A28))=A28),账单1!#REF!)</f>
        <v>#REF!</v>
      </c>
    </row>
    <row r="29" ht="14.5" spans="1:3">
      <c r="A29" s="1" t="s">
        <v>323</v>
      </c>
      <c r="B29" t="e">
        <f>SUMPRODUCT(--ISNUMBER(FIND(A29,账单1!#REF!)),账单1!#REF!)</f>
        <v>#REF!</v>
      </c>
      <c r="C29" t="e">
        <f>SUMPRODUCT(--(LEFT(账单1!#REF!,LEN(A29))=A29),账单1!#REF!)</f>
        <v>#REF!</v>
      </c>
    </row>
    <row r="30" ht="14.5" spans="1:3">
      <c r="A30" s="1" t="s">
        <v>324</v>
      </c>
      <c r="B30" t="e">
        <f>SUMPRODUCT(--ISNUMBER(FIND(A30,账单1!#REF!)),账单1!#REF!)</f>
        <v>#REF!</v>
      </c>
      <c r="C30" t="e">
        <f>SUMPRODUCT(--(LEFT(账单1!#REF!,LEN(A30))=A30),账单1!#REF!)</f>
        <v>#REF!</v>
      </c>
    </row>
    <row r="31" ht="14.5" spans="1:3">
      <c r="A31" s="1" t="s">
        <v>325</v>
      </c>
      <c r="B31" t="e">
        <f>SUMPRODUCT(--ISNUMBER(FIND(A31,账单1!#REF!)),账单1!#REF!)</f>
        <v>#REF!</v>
      </c>
      <c r="C31" t="e">
        <f>SUMPRODUCT(--(LEFT(账单1!#REF!,LEN(A31))=A31),账单1!#REF!)</f>
        <v>#REF!</v>
      </c>
    </row>
    <row r="32" ht="14.5" spans="1:3">
      <c r="A32" s="1" t="s">
        <v>326</v>
      </c>
      <c r="B32" t="e">
        <f>SUMPRODUCT(--ISNUMBER(FIND(A32,账单1!#REF!)),账单1!#REF!)</f>
        <v>#REF!</v>
      </c>
      <c r="C32" t="e">
        <f>SUMPRODUCT(--(LEFT(账单1!#REF!,LEN(A32))=A32),账单1!#REF!)</f>
        <v>#REF!</v>
      </c>
    </row>
    <row r="33" ht="14.5" spans="1:3">
      <c r="A33" s="1" t="s">
        <v>327</v>
      </c>
      <c r="B33" t="e">
        <f>SUMPRODUCT(--ISNUMBER(FIND(A33,账单1!#REF!)),账单1!#REF!)</f>
        <v>#REF!</v>
      </c>
      <c r="C33" t="e">
        <f>SUMPRODUCT(--(LEFT(账单1!#REF!,LEN(A33))=A33),账单1!#REF!)</f>
        <v>#REF!</v>
      </c>
    </row>
    <row r="34" ht="14.5" spans="1:3">
      <c r="A34" s="1" t="s">
        <v>328</v>
      </c>
      <c r="B34" t="e">
        <f>SUMPRODUCT(--ISNUMBER(FIND(A34,账单1!#REF!)),账单1!#REF!)</f>
        <v>#REF!</v>
      </c>
      <c r="C34" t="e">
        <f>SUMPRODUCT(--(LEFT(账单1!#REF!,LEN(A34))=A34),账单1!#REF!)</f>
        <v>#REF!</v>
      </c>
    </row>
    <row r="35" ht="14.5" spans="1:3">
      <c r="A35" s="1" t="s">
        <v>329</v>
      </c>
      <c r="B35" t="e">
        <f>SUMPRODUCT(--ISNUMBER(FIND(A35,账单1!#REF!)),账单1!#REF!)</f>
        <v>#REF!</v>
      </c>
      <c r="C35" t="e">
        <f>SUMPRODUCT(--(LEFT(账单1!#REF!,LEN(A35))=A35),账单1!#REF!)</f>
        <v>#REF!</v>
      </c>
    </row>
    <row r="36" ht="14.5" spans="1:3">
      <c r="A36" s="1" t="s">
        <v>330</v>
      </c>
      <c r="B36" t="e">
        <f>SUMPRODUCT(--ISNUMBER(FIND(A36,账单1!#REF!)),账单1!#REF!)</f>
        <v>#REF!</v>
      </c>
      <c r="C36" t="e">
        <f>SUMPRODUCT(--(LEFT(账单1!#REF!,LEN(A36))=A36),账单1!#REF!)</f>
        <v>#REF!</v>
      </c>
    </row>
    <row r="37" ht="14.5" spans="1:3">
      <c r="A37" s="1" t="s">
        <v>331</v>
      </c>
      <c r="B37" t="e">
        <f>SUMPRODUCT(--ISNUMBER(FIND(A37,账单1!#REF!)),账单1!#REF!)</f>
        <v>#REF!</v>
      </c>
      <c r="C37" t="e">
        <f>SUMPRODUCT(--(LEFT(账单1!#REF!,LEN(A37))=A37),账单1!#REF!)</f>
        <v>#REF!</v>
      </c>
    </row>
    <row r="38" ht="14.5" spans="1:3">
      <c r="A38" s="1" t="s">
        <v>332</v>
      </c>
      <c r="B38" t="e">
        <f>SUMPRODUCT(--ISNUMBER(FIND(A38,账单1!#REF!)),账单1!#REF!)</f>
        <v>#REF!</v>
      </c>
      <c r="C38" t="e">
        <f>SUMPRODUCT(--(LEFT(账单1!#REF!,LEN(A38))=A38),账单1!#REF!)</f>
        <v>#REF!</v>
      </c>
    </row>
    <row r="39" ht="14.5" spans="1:3">
      <c r="A39" s="1" t="s">
        <v>333</v>
      </c>
      <c r="B39" t="e">
        <f>SUMPRODUCT(--ISNUMBER(FIND(A39,账单1!#REF!)),账单1!#REF!)</f>
        <v>#REF!</v>
      </c>
      <c r="C39" t="e">
        <f>SUMPRODUCT(--(LEFT(账单1!#REF!,LEN(A39))=A39),账单1!#REF!)</f>
        <v>#REF!</v>
      </c>
    </row>
    <row r="40" ht="14.5" spans="1:3">
      <c r="A40" s="1" t="s">
        <v>334</v>
      </c>
      <c r="B40" t="e">
        <f>SUMPRODUCT(--ISNUMBER(FIND(A40,账单1!#REF!)),账单1!#REF!)</f>
        <v>#REF!</v>
      </c>
      <c r="C40" t="e">
        <f>SUMPRODUCT(--(LEFT(账单1!#REF!,LEN(A40))=A40),账单1!#REF!)</f>
        <v>#REF!</v>
      </c>
    </row>
    <row r="41" ht="14.5" spans="1:3">
      <c r="A41" s="1" t="s">
        <v>335</v>
      </c>
      <c r="B41" t="e">
        <f>SUMPRODUCT(--ISNUMBER(FIND(A41,账单1!#REF!)),账单1!#REF!)</f>
        <v>#REF!</v>
      </c>
      <c r="C41" t="e">
        <f>SUMPRODUCT(--(LEFT(账单1!#REF!,LEN(A41))=A41),账单1!#REF!)</f>
        <v>#REF!</v>
      </c>
    </row>
    <row r="42" ht="14.5" spans="1:3">
      <c r="A42" s="1" t="s">
        <v>336</v>
      </c>
      <c r="B42" t="e">
        <f>SUMPRODUCT(--ISNUMBER(FIND(A42,账单1!#REF!)),账单1!#REF!)</f>
        <v>#REF!</v>
      </c>
      <c r="C42" t="e">
        <f>SUMPRODUCT(--(LEFT(账单1!#REF!,LEN(A42))=A42),账单1!#REF!)</f>
        <v>#REF!</v>
      </c>
    </row>
    <row r="43" ht="14.5" spans="1:3">
      <c r="A43" s="1" t="s">
        <v>337</v>
      </c>
      <c r="B43" t="e">
        <f>SUMPRODUCT(--ISNUMBER(FIND(A43,账单1!#REF!)),账单1!#REF!)</f>
        <v>#REF!</v>
      </c>
      <c r="C43" t="e">
        <f>SUMPRODUCT(--(LEFT(账单1!#REF!,LEN(A43))=A43),账单1!#REF!)</f>
        <v>#REF!</v>
      </c>
    </row>
    <row r="44" ht="14.5" spans="1:3">
      <c r="A44" s="1" t="s">
        <v>338</v>
      </c>
      <c r="B44" t="e">
        <f>SUMPRODUCT(--ISNUMBER(FIND(A44,账单1!#REF!)),账单1!#REF!)</f>
        <v>#REF!</v>
      </c>
      <c r="C44" t="e">
        <f>SUMPRODUCT(--(LEFT(账单1!#REF!,LEN(A44))=A44),账单1!#REF!)</f>
        <v>#REF!</v>
      </c>
    </row>
    <row r="45" ht="14.5" spans="1:3">
      <c r="A45" s="1" t="s">
        <v>339</v>
      </c>
      <c r="B45" t="e">
        <f>SUMPRODUCT(--ISNUMBER(FIND(A45,账单1!#REF!)),账单1!#REF!)</f>
        <v>#REF!</v>
      </c>
      <c r="C45" t="e">
        <f>SUMPRODUCT(--(LEFT(账单1!#REF!,LEN(A45))=A45),账单1!#REF!)</f>
        <v>#REF!</v>
      </c>
    </row>
    <row r="46" ht="14.5" spans="1:3">
      <c r="A46" s="1" t="s">
        <v>340</v>
      </c>
      <c r="B46" t="e">
        <f>SUMPRODUCT(--ISNUMBER(FIND(A46,账单1!#REF!)),账单1!#REF!)</f>
        <v>#REF!</v>
      </c>
      <c r="C46" t="e">
        <f>SUMPRODUCT(--(LEFT(账单1!#REF!,LEN(A46))=A46),账单1!#REF!)</f>
        <v>#REF!</v>
      </c>
    </row>
    <row r="47" ht="14.5" spans="1:3">
      <c r="A47" s="1" t="s">
        <v>341</v>
      </c>
      <c r="B47" t="e">
        <f>SUMPRODUCT(--ISNUMBER(FIND(A47,账单1!#REF!)),账单1!#REF!)</f>
        <v>#REF!</v>
      </c>
      <c r="C47" t="e">
        <f>SUMPRODUCT(--(LEFT(账单1!#REF!,LEN(A47))=A47),账单1!#REF!)</f>
        <v>#REF!</v>
      </c>
    </row>
    <row r="48" ht="14.5" spans="1:3">
      <c r="A48" s="1" t="s">
        <v>342</v>
      </c>
      <c r="B48" t="e">
        <f>SUMPRODUCT(--ISNUMBER(FIND(A48,账单1!#REF!)),账单1!#REF!)</f>
        <v>#REF!</v>
      </c>
      <c r="C48" t="e">
        <f>SUMPRODUCT(--(LEFT(账单1!#REF!,LEN(A48))=A48),账单1!#REF!)</f>
        <v>#REF!</v>
      </c>
    </row>
    <row r="49" ht="14.5" spans="1:3">
      <c r="A49" s="1" t="s">
        <v>343</v>
      </c>
      <c r="B49" t="e">
        <f>SUMPRODUCT(--ISNUMBER(FIND(A49,账单1!#REF!)),账单1!#REF!)</f>
        <v>#REF!</v>
      </c>
      <c r="C49" t="e">
        <f>SUMPRODUCT(--(LEFT(账单1!#REF!,LEN(A49))=A49),账单1!#REF!)</f>
        <v>#REF!</v>
      </c>
    </row>
    <row r="50" ht="14.5" spans="1:3">
      <c r="A50" s="1" t="s">
        <v>344</v>
      </c>
      <c r="B50" t="e">
        <f>SUMPRODUCT(--ISNUMBER(FIND(A50,账单1!#REF!)),账单1!#REF!)</f>
        <v>#REF!</v>
      </c>
      <c r="C50" t="e">
        <f>SUMPRODUCT(--(LEFT(账单1!#REF!,LEN(A50))=A50),账单1!#REF!)</f>
        <v>#REF!</v>
      </c>
    </row>
    <row r="51" ht="14.5" spans="1:3">
      <c r="A51" s="1" t="s">
        <v>345</v>
      </c>
      <c r="B51" t="e">
        <f>SUMPRODUCT(--ISNUMBER(FIND(A51,账单1!#REF!)),账单1!#REF!)</f>
        <v>#REF!</v>
      </c>
      <c r="C51" t="e">
        <f>SUMPRODUCT(--(LEFT(账单1!#REF!,LEN(A51))=A51),账单1!#REF!)</f>
        <v>#REF!</v>
      </c>
    </row>
    <row r="52" ht="14.5" spans="1:3">
      <c r="A52" s="1" t="s">
        <v>346</v>
      </c>
      <c r="B52" t="e">
        <f>SUMPRODUCT(--ISNUMBER(FIND(A52,账单1!#REF!)),账单1!#REF!)</f>
        <v>#REF!</v>
      </c>
      <c r="C52" t="e">
        <f>SUMPRODUCT(--(LEFT(账单1!#REF!,LEN(A52))=A52),账单1!#REF!)</f>
        <v>#REF!</v>
      </c>
    </row>
    <row r="53" ht="14.5" spans="1:3">
      <c r="A53" s="1" t="s">
        <v>347</v>
      </c>
      <c r="B53" t="e">
        <f>SUMPRODUCT(--ISNUMBER(FIND(A53,账单1!#REF!)),账单1!#REF!)</f>
        <v>#REF!</v>
      </c>
      <c r="C53" t="e">
        <f>SUMPRODUCT(--(LEFT(账单1!#REF!,LEN(A53))=A53),账单1!#REF!)</f>
        <v>#REF!</v>
      </c>
    </row>
    <row r="54" ht="14.5" spans="1:3">
      <c r="A54" s="1" t="s">
        <v>348</v>
      </c>
      <c r="B54" t="e">
        <f>SUMPRODUCT(--ISNUMBER(FIND(A54,账单1!#REF!)),账单1!#REF!)</f>
        <v>#REF!</v>
      </c>
      <c r="C54" t="e">
        <f>SUMPRODUCT(--(LEFT(账单1!#REF!,LEN(A54))=A54),账单1!#REF!)</f>
        <v>#REF!</v>
      </c>
    </row>
    <row r="55" ht="14.5" spans="1:3">
      <c r="A55" s="1" t="s">
        <v>349</v>
      </c>
      <c r="B55" t="e">
        <f>SUMPRODUCT(--ISNUMBER(FIND(A55,账单1!#REF!)),账单1!#REF!)</f>
        <v>#REF!</v>
      </c>
      <c r="C55" t="e">
        <f>SUMPRODUCT(--(LEFT(账单1!#REF!,LEN(A55))=A55),账单1!#REF!)</f>
        <v>#REF!</v>
      </c>
    </row>
    <row r="56" ht="14.5" spans="1:3">
      <c r="A56" s="1" t="s">
        <v>350</v>
      </c>
      <c r="B56" t="e">
        <f>SUMPRODUCT(--ISNUMBER(FIND(A56,账单1!#REF!)),账单1!#REF!)</f>
        <v>#REF!</v>
      </c>
      <c r="C56" t="e">
        <f>SUMPRODUCT(--(LEFT(账单1!#REF!,LEN(A56))=A56),账单1!#REF!)</f>
        <v>#REF!</v>
      </c>
    </row>
    <row r="57" ht="14.5" spans="1:3">
      <c r="A57" s="1" t="s">
        <v>351</v>
      </c>
      <c r="B57" t="e">
        <f>SUMPRODUCT(--ISNUMBER(FIND(A57,账单1!#REF!)),账单1!#REF!)</f>
        <v>#REF!</v>
      </c>
      <c r="C57" t="e">
        <f>SUMPRODUCT(--(LEFT(账单1!#REF!,LEN(A57))=A57),账单1!#REF!)</f>
        <v>#REF!</v>
      </c>
    </row>
    <row r="58" ht="14.5" spans="1:3">
      <c r="A58" s="1" t="s">
        <v>352</v>
      </c>
      <c r="B58" t="e">
        <f>SUMPRODUCT(--ISNUMBER(FIND(A58,账单1!#REF!)),账单1!#REF!)</f>
        <v>#REF!</v>
      </c>
      <c r="C58" t="e">
        <f>SUMPRODUCT(--(LEFT(账单1!#REF!,LEN(A58))=A58),账单1!#REF!)</f>
        <v>#REF!</v>
      </c>
    </row>
    <row r="59" ht="14.5" spans="1:3">
      <c r="A59" s="1" t="s">
        <v>353</v>
      </c>
      <c r="B59" t="e">
        <f>SUMPRODUCT(--ISNUMBER(FIND(A59,账单1!#REF!)),账单1!#REF!)</f>
        <v>#REF!</v>
      </c>
      <c r="C59" t="e">
        <f>SUMPRODUCT(--(LEFT(账单1!#REF!,LEN(A59))=A59),账单1!#REF!)</f>
        <v>#REF!</v>
      </c>
    </row>
    <row r="60" ht="14.5" spans="1:3">
      <c r="A60" s="1" t="s">
        <v>354</v>
      </c>
      <c r="B60" t="e">
        <f>SUMPRODUCT(--ISNUMBER(FIND(A60,账单1!#REF!)),账单1!#REF!)</f>
        <v>#REF!</v>
      </c>
      <c r="C60" t="e">
        <f>SUMPRODUCT(--(LEFT(账单1!#REF!,LEN(A60))=A60),账单1!#REF!)</f>
        <v>#REF!</v>
      </c>
    </row>
    <row r="61" ht="14.5" spans="1:3">
      <c r="A61" s="1" t="s">
        <v>355</v>
      </c>
      <c r="B61" t="e">
        <f>SUMPRODUCT(--ISNUMBER(FIND(A61,账单1!#REF!)),账单1!#REF!)</f>
        <v>#REF!</v>
      </c>
      <c r="C61" t="e">
        <f>SUMPRODUCT(--(LEFT(账单1!#REF!,LEN(A61))=A61),账单1!#REF!)</f>
        <v>#REF!</v>
      </c>
    </row>
    <row r="62" ht="14.5" spans="1:3">
      <c r="A62" s="1" t="s">
        <v>356</v>
      </c>
      <c r="B62" t="e">
        <f>SUMPRODUCT(--ISNUMBER(FIND(A62,账单1!#REF!)),账单1!#REF!)</f>
        <v>#REF!</v>
      </c>
      <c r="C62" t="e">
        <f>SUMPRODUCT(--(LEFT(账单1!#REF!,LEN(A62))=A62),账单1!#REF!)</f>
        <v>#REF!</v>
      </c>
    </row>
    <row r="63" ht="14.5" spans="1:3">
      <c r="A63" s="1" t="s">
        <v>357</v>
      </c>
      <c r="B63" t="e">
        <f>SUMPRODUCT(--ISNUMBER(FIND(A63,账单1!#REF!)),账单1!#REF!)</f>
        <v>#REF!</v>
      </c>
      <c r="C63" t="e">
        <f>SUMPRODUCT(--(LEFT(账单1!#REF!,LEN(A63))=A63),账单1!#REF!)</f>
        <v>#REF!</v>
      </c>
    </row>
    <row r="64" ht="14.5" spans="1:3">
      <c r="A64" s="1" t="s">
        <v>358</v>
      </c>
      <c r="B64" t="e">
        <f>SUMPRODUCT(--ISNUMBER(FIND(A64,账单1!#REF!)),账单1!#REF!)</f>
        <v>#REF!</v>
      </c>
      <c r="C64" t="e">
        <f>SUMPRODUCT(--(LEFT(账单1!#REF!,LEN(A64))=A64),账单1!#REF!)</f>
        <v>#REF!</v>
      </c>
    </row>
    <row r="65" ht="14.5" spans="1:3">
      <c r="A65" s="1" t="s">
        <v>359</v>
      </c>
      <c r="B65" t="e">
        <f>SUMPRODUCT(--ISNUMBER(FIND(A65,账单1!#REF!)),账单1!#REF!)</f>
        <v>#REF!</v>
      </c>
      <c r="C65" t="e">
        <f>SUMPRODUCT(--(LEFT(账单1!#REF!,LEN(A65))=A65),账单1!#REF!)</f>
        <v>#REF!</v>
      </c>
    </row>
    <row r="66" ht="14.5" spans="1:3">
      <c r="A66" s="1" t="s">
        <v>360</v>
      </c>
      <c r="B66" t="e">
        <f>SUMPRODUCT(--ISNUMBER(FIND(A66,账单1!#REF!)),账单1!#REF!)</f>
        <v>#REF!</v>
      </c>
      <c r="C66" t="e">
        <f>SUMPRODUCT(--(LEFT(账单1!#REF!,LEN(A66))=A66),账单1!#REF!)</f>
        <v>#REF!</v>
      </c>
    </row>
    <row r="67" ht="14.5" spans="1:3">
      <c r="A67" s="1" t="s">
        <v>361</v>
      </c>
      <c r="B67" t="e">
        <f>SUMPRODUCT(--ISNUMBER(FIND(A67,账单1!#REF!)),账单1!#REF!)</f>
        <v>#REF!</v>
      </c>
      <c r="C67" t="e">
        <f>SUMPRODUCT(--(LEFT(账单1!#REF!,LEN(A67))=A67),账单1!#REF!)</f>
        <v>#REF!</v>
      </c>
    </row>
    <row r="68" ht="14.5" spans="1:3">
      <c r="A68" s="1" t="s">
        <v>362</v>
      </c>
      <c r="B68" t="e">
        <f>SUMPRODUCT(--ISNUMBER(FIND(A68,账单1!#REF!)),账单1!#REF!)</f>
        <v>#REF!</v>
      </c>
      <c r="C68" t="e">
        <f>SUMPRODUCT(--(LEFT(账单1!#REF!,LEN(A68))=A68),账单1!#REF!)</f>
        <v>#REF!</v>
      </c>
    </row>
    <row r="69" ht="14.5" spans="1:3">
      <c r="A69" s="1" t="s">
        <v>363</v>
      </c>
      <c r="B69" t="e">
        <f>SUMPRODUCT(--ISNUMBER(FIND(A69,账单1!#REF!)),账单1!#REF!)</f>
        <v>#REF!</v>
      </c>
      <c r="C69" t="e">
        <f>SUMPRODUCT(--(LEFT(账单1!#REF!,LEN(A69))=A69),账单1!#REF!)</f>
        <v>#REF!</v>
      </c>
    </row>
    <row r="70" ht="14.5" spans="1:3">
      <c r="A70" s="1" t="s">
        <v>364</v>
      </c>
      <c r="B70" t="e">
        <f>SUMPRODUCT(--ISNUMBER(FIND(A70,账单1!#REF!)),账单1!#REF!)</f>
        <v>#REF!</v>
      </c>
      <c r="C70" t="e">
        <f>SUMPRODUCT(--(LEFT(账单1!#REF!,LEN(A70))=A70),账单1!#REF!)</f>
        <v>#REF!</v>
      </c>
    </row>
    <row r="71" ht="14.5" spans="1:3">
      <c r="A71" s="1" t="s">
        <v>365</v>
      </c>
      <c r="B71" t="e">
        <f>SUMPRODUCT(--ISNUMBER(FIND(A71,账单1!#REF!)),账单1!#REF!)</f>
        <v>#REF!</v>
      </c>
      <c r="C71" t="e">
        <f>SUMPRODUCT(--(LEFT(账单1!#REF!,LEN(A71))=A71),账单1!#REF!)</f>
        <v>#REF!</v>
      </c>
    </row>
    <row r="72" ht="14.5" spans="1:3">
      <c r="A72" s="1" t="s">
        <v>366</v>
      </c>
      <c r="B72" t="e">
        <f>SUMPRODUCT(--ISNUMBER(FIND(A72,账单1!#REF!)),账单1!#REF!)</f>
        <v>#REF!</v>
      </c>
      <c r="C72" t="e">
        <f>SUMPRODUCT(--(LEFT(账单1!#REF!,LEN(A72))=A72),账单1!#REF!)</f>
        <v>#REF!</v>
      </c>
    </row>
    <row r="73" ht="14.5" spans="1:3">
      <c r="A73" s="1" t="s">
        <v>367</v>
      </c>
      <c r="B73" t="e">
        <f>SUMPRODUCT(--ISNUMBER(FIND(A73,账单1!#REF!)),账单1!#REF!)</f>
        <v>#REF!</v>
      </c>
      <c r="C73" t="e">
        <f>SUMPRODUCT(--(LEFT(账单1!#REF!,LEN(A73))=A73),账单1!#REF!)</f>
        <v>#REF!</v>
      </c>
    </row>
    <row r="74" ht="14.5" spans="1:3">
      <c r="A74" s="1" t="s">
        <v>368</v>
      </c>
      <c r="B74" t="e">
        <f>SUMPRODUCT(--ISNUMBER(FIND(A74,账单1!#REF!)),账单1!#REF!)</f>
        <v>#REF!</v>
      </c>
      <c r="C74" t="e">
        <f>SUMPRODUCT(--(LEFT(账单1!#REF!,LEN(A74))=A74),账单1!#REF!)</f>
        <v>#REF!</v>
      </c>
    </row>
    <row r="75" ht="14.5" spans="1:3">
      <c r="A75" s="1" t="s">
        <v>369</v>
      </c>
      <c r="B75" t="e">
        <f>SUMPRODUCT(--ISNUMBER(FIND(A75,账单1!#REF!)),账单1!#REF!)</f>
        <v>#REF!</v>
      </c>
      <c r="C75" t="e">
        <f>SUMPRODUCT(--(LEFT(账单1!#REF!,LEN(A75))=A75),账单1!#REF!)</f>
        <v>#REF!</v>
      </c>
    </row>
    <row r="76" ht="14.5" spans="1:3">
      <c r="A76" s="1" t="s">
        <v>370</v>
      </c>
      <c r="B76" t="e">
        <f>SUMPRODUCT(--ISNUMBER(FIND(A76,账单1!#REF!)),账单1!#REF!)</f>
        <v>#REF!</v>
      </c>
      <c r="C76" t="e">
        <f>SUMPRODUCT(--(LEFT(账单1!#REF!,LEN(A76))=A76),账单1!#REF!)</f>
        <v>#REF!</v>
      </c>
    </row>
    <row r="77" ht="14.5" spans="1:3">
      <c r="A77" s="1" t="s">
        <v>371</v>
      </c>
      <c r="B77" t="e">
        <f>SUMPRODUCT(--ISNUMBER(FIND(A77,账单1!#REF!)),账单1!#REF!)</f>
        <v>#REF!</v>
      </c>
      <c r="C77" t="e">
        <f>SUMPRODUCT(--(LEFT(账单1!#REF!,LEN(A77))=A77),账单1!#REF!)</f>
        <v>#REF!</v>
      </c>
    </row>
    <row r="78" ht="14.5" spans="1:3">
      <c r="A78" s="1" t="s">
        <v>372</v>
      </c>
      <c r="B78" t="e">
        <f>SUMPRODUCT(--ISNUMBER(FIND(A78,账单1!#REF!)),账单1!#REF!)</f>
        <v>#REF!</v>
      </c>
      <c r="C78" t="e">
        <f>SUMPRODUCT(--(LEFT(账单1!#REF!,LEN(A78))=A78),账单1!#REF!)</f>
        <v>#REF!</v>
      </c>
    </row>
    <row r="79" ht="14.5" spans="1:3">
      <c r="A79" s="1" t="s">
        <v>373</v>
      </c>
      <c r="B79" t="e">
        <f>SUMPRODUCT(--ISNUMBER(FIND(A79,账单1!#REF!)),账单1!#REF!)</f>
        <v>#REF!</v>
      </c>
      <c r="C79" t="e">
        <f>SUMPRODUCT(--(LEFT(账单1!#REF!,LEN(A79))=A79),账单1!#REF!)</f>
        <v>#REF!</v>
      </c>
    </row>
    <row r="80" ht="14.5" spans="1:3">
      <c r="A80" s="1" t="s">
        <v>374</v>
      </c>
      <c r="B80" t="e">
        <f>SUMPRODUCT(--ISNUMBER(FIND(A80,账单1!#REF!)),账单1!#REF!)</f>
        <v>#REF!</v>
      </c>
      <c r="C80" t="e">
        <f>SUMPRODUCT(--(LEFT(账单1!#REF!,LEN(A80))=A80),账单1!#REF!)</f>
        <v>#REF!</v>
      </c>
    </row>
    <row r="81" ht="14.5" spans="1:3">
      <c r="A81" s="1" t="s">
        <v>375</v>
      </c>
      <c r="B81" t="e">
        <f>SUMPRODUCT(--ISNUMBER(FIND(A81,账单1!#REF!)),账单1!#REF!)</f>
        <v>#REF!</v>
      </c>
      <c r="C81" t="e">
        <f>SUMPRODUCT(--(LEFT(账单1!#REF!,LEN(A81))=A81),账单1!#REF!)</f>
        <v>#REF!</v>
      </c>
    </row>
    <row r="82" ht="14.5" spans="1:3">
      <c r="A82" s="1" t="s">
        <v>376</v>
      </c>
      <c r="B82" t="e">
        <f>SUMPRODUCT(--ISNUMBER(FIND(A82,账单1!#REF!)),账单1!#REF!)</f>
        <v>#REF!</v>
      </c>
      <c r="C82" t="e">
        <f>SUMPRODUCT(--(LEFT(账单1!#REF!,LEN(A82))=A82),账单1!#REF!)</f>
        <v>#REF!</v>
      </c>
    </row>
    <row r="83" ht="14.5" spans="1:3">
      <c r="A83" s="1" t="s">
        <v>377</v>
      </c>
      <c r="B83" t="e">
        <f>SUMPRODUCT(--ISNUMBER(FIND(A83,账单1!#REF!)),账单1!#REF!)</f>
        <v>#REF!</v>
      </c>
      <c r="C83" t="e">
        <f>SUMPRODUCT(--(LEFT(账单1!#REF!,LEN(A83))=A83),账单1!#REF!)</f>
        <v>#REF!</v>
      </c>
    </row>
    <row r="84" ht="14.5" spans="1:3">
      <c r="A84" s="1" t="s">
        <v>378</v>
      </c>
      <c r="B84" t="e">
        <f>SUMPRODUCT(--ISNUMBER(FIND(A84,账单1!#REF!)),账单1!#REF!)</f>
        <v>#REF!</v>
      </c>
      <c r="C84" t="e">
        <f>SUMPRODUCT(--(LEFT(账单1!#REF!,LEN(A84))=A84),账单1!#REF!)</f>
        <v>#REF!</v>
      </c>
    </row>
    <row r="85" ht="14.5" spans="1:3">
      <c r="A85" s="1" t="s">
        <v>379</v>
      </c>
      <c r="B85" t="e">
        <f>SUMPRODUCT(--ISNUMBER(FIND(A85,账单1!#REF!)),账单1!#REF!)</f>
        <v>#REF!</v>
      </c>
      <c r="C85" t="e">
        <f>SUMPRODUCT(--(LEFT(账单1!#REF!,LEN(A85))=A85),账单1!#REF!)</f>
        <v>#REF!</v>
      </c>
    </row>
    <row r="86" ht="14.5" spans="1:3">
      <c r="A86" s="1" t="s">
        <v>380</v>
      </c>
      <c r="B86" t="e">
        <f>SUMPRODUCT(--ISNUMBER(FIND(A86,账单1!#REF!)),账单1!#REF!)</f>
        <v>#REF!</v>
      </c>
      <c r="C86" t="e">
        <f>SUMPRODUCT(--(LEFT(账单1!#REF!,LEN(A86))=A86),账单1!#REF!)</f>
        <v>#REF!</v>
      </c>
    </row>
    <row r="87" ht="14.5" spans="1:3">
      <c r="A87" s="1" t="s">
        <v>381</v>
      </c>
      <c r="B87" t="e">
        <f>SUMPRODUCT(--ISNUMBER(FIND(A87,账单1!#REF!)),账单1!#REF!)</f>
        <v>#REF!</v>
      </c>
      <c r="C87" t="e">
        <f>SUMPRODUCT(--(LEFT(账单1!#REF!,LEN(A87))=A87),账单1!#REF!)</f>
        <v>#REF!</v>
      </c>
    </row>
    <row r="88" ht="14.5" spans="1:3">
      <c r="A88" s="1" t="s">
        <v>382</v>
      </c>
      <c r="B88" t="e">
        <f>SUMPRODUCT(--ISNUMBER(FIND(A88,账单1!#REF!)),账单1!#REF!)</f>
        <v>#REF!</v>
      </c>
      <c r="C88" t="e">
        <f>SUMPRODUCT(--(LEFT(账单1!#REF!,LEN(A88))=A88),账单1!#REF!)</f>
        <v>#REF!</v>
      </c>
    </row>
    <row r="89" ht="14.5" spans="1:3">
      <c r="A89" s="1" t="s">
        <v>383</v>
      </c>
      <c r="B89" t="e">
        <f>SUMPRODUCT(--ISNUMBER(FIND(A89,账单1!#REF!)),账单1!#REF!)</f>
        <v>#REF!</v>
      </c>
      <c r="C89" t="e">
        <f>SUMPRODUCT(--(LEFT(账单1!#REF!,LEN(A89))=A89),账单1!#REF!)</f>
        <v>#REF!</v>
      </c>
    </row>
    <row r="90" ht="14.5" spans="1:3">
      <c r="A90" s="1" t="s">
        <v>384</v>
      </c>
      <c r="B90" t="e">
        <f>SUMPRODUCT(--ISNUMBER(FIND(A90,账单1!#REF!)),账单1!#REF!)</f>
        <v>#REF!</v>
      </c>
      <c r="C90" t="e">
        <f>SUMPRODUCT(--(LEFT(账单1!#REF!,LEN(A90))=A90),账单1!#REF!)</f>
        <v>#REF!</v>
      </c>
    </row>
    <row r="91" ht="14.5" spans="1:3">
      <c r="A91" s="1" t="s">
        <v>385</v>
      </c>
      <c r="B91" t="e">
        <f>SUMPRODUCT(--ISNUMBER(FIND(A91,账单1!#REF!)),账单1!#REF!)</f>
        <v>#REF!</v>
      </c>
      <c r="C91" t="e">
        <f>SUMPRODUCT(--(LEFT(账单1!#REF!,LEN(A91))=A91),账单1!#REF!)</f>
        <v>#REF!</v>
      </c>
    </row>
    <row r="92" ht="14.5" spans="1:3">
      <c r="A92" s="1" t="s">
        <v>386</v>
      </c>
      <c r="B92" t="e">
        <f>SUMPRODUCT(--ISNUMBER(FIND(A92,账单1!#REF!)),账单1!#REF!)</f>
        <v>#REF!</v>
      </c>
      <c r="C92" t="e">
        <f>SUMPRODUCT(--(LEFT(账单1!#REF!,LEN(A92))=A92),账单1!#REF!)</f>
        <v>#REF!</v>
      </c>
    </row>
    <row r="93" ht="14.5" spans="1:3">
      <c r="A93" s="1" t="s">
        <v>387</v>
      </c>
      <c r="B93" t="e">
        <f>SUMPRODUCT(--ISNUMBER(FIND(A93,账单1!#REF!)),账单1!#REF!)</f>
        <v>#REF!</v>
      </c>
      <c r="C93" t="e">
        <f>SUMPRODUCT(--(LEFT(账单1!#REF!,LEN(A93))=A93),账单1!#REF!)</f>
        <v>#REF!</v>
      </c>
    </row>
    <row r="94" ht="14.5" spans="1:3">
      <c r="A94" s="1" t="s">
        <v>388</v>
      </c>
      <c r="B94" t="e">
        <f>SUMPRODUCT(--ISNUMBER(FIND(A94,账单1!#REF!)),账单1!#REF!)</f>
        <v>#REF!</v>
      </c>
      <c r="C94" t="e">
        <f>SUMPRODUCT(--(LEFT(账单1!#REF!,LEN(A94))=A94),账单1!#REF!)</f>
        <v>#REF!</v>
      </c>
    </row>
    <row r="95" ht="14.5" spans="1:3">
      <c r="A95" s="1" t="s">
        <v>389</v>
      </c>
      <c r="B95" t="e">
        <f>SUMPRODUCT(--ISNUMBER(FIND(A95,账单1!#REF!)),账单1!#REF!)</f>
        <v>#REF!</v>
      </c>
      <c r="C95" t="e">
        <f>SUMPRODUCT(--(LEFT(账单1!#REF!,LEN(A95))=A95),账单1!#REF!)</f>
        <v>#REF!</v>
      </c>
    </row>
    <row r="96" ht="14.5" spans="1:3">
      <c r="A96" s="1" t="s">
        <v>390</v>
      </c>
      <c r="B96" t="e">
        <f>SUMPRODUCT(--ISNUMBER(FIND(A96,账单1!#REF!)),账单1!#REF!)</f>
        <v>#REF!</v>
      </c>
      <c r="C96" t="e">
        <f>SUMPRODUCT(--(LEFT(账单1!#REF!,LEN(A96))=A96),账单1!#REF!)</f>
        <v>#REF!</v>
      </c>
    </row>
    <row r="97" ht="14.5" spans="1:3">
      <c r="A97" s="1" t="s">
        <v>391</v>
      </c>
      <c r="B97" t="e">
        <f>SUMPRODUCT(--ISNUMBER(FIND(A97,账单1!#REF!)),账单1!#REF!)</f>
        <v>#REF!</v>
      </c>
      <c r="C97" t="e">
        <f>SUMPRODUCT(--(LEFT(账单1!#REF!,LEN(A97))=A97),账单1!#REF!)</f>
        <v>#REF!</v>
      </c>
    </row>
    <row r="98" ht="14.5" spans="1:3">
      <c r="A98" s="1" t="s">
        <v>392</v>
      </c>
      <c r="B98" t="e">
        <f>SUMPRODUCT(--ISNUMBER(FIND(A98,账单1!#REF!)),账单1!#REF!)</f>
        <v>#REF!</v>
      </c>
      <c r="C98" t="e">
        <f>SUMPRODUCT(--(LEFT(账单1!#REF!,LEN(A98))=A98),账单1!#REF!)</f>
        <v>#REF!</v>
      </c>
    </row>
    <row r="99" ht="14.5" spans="1:3">
      <c r="A99" s="1" t="s">
        <v>393</v>
      </c>
      <c r="B99" t="e">
        <f>SUMPRODUCT(--ISNUMBER(FIND(A99,账单1!#REF!)),账单1!#REF!)</f>
        <v>#REF!</v>
      </c>
      <c r="C99" t="e">
        <f>SUMPRODUCT(--(LEFT(账单1!#REF!,LEN(A99))=A99),账单1!#REF!)</f>
        <v>#REF!</v>
      </c>
    </row>
    <row r="100" ht="14.5" spans="1:3">
      <c r="A100" s="1" t="s">
        <v>394</v>
      </c>
      <c r="B100" t="e">
        <f>SUMPRODUCT(--ISNUMBER(FIND(A100,账单1!#REF!)),账单1!#REF!)</f>
        <v>#REF!</v>
      </c>
      <c r="C100" t="e">
        <f>SUMPRODUCT(--(LEFT(账单1!#REF!,LEN(A100))=A100),账单1!#REF!)</f>
        <v>#REF!</v>
      </c>
    </row>
    <row r="101" ht="14.5" spans="1:3">
      <c r="A101" s="1" t="s">
        <v>395</v>
      </c>
      <c r="B101" t="e">
        <f>SUMPRODUCT(--ISNUMBER(FIND(A101,账单1!#REF!)),账单1!#REF!)</f>
        <v>#REF!</v>
      </c>
      <c r="C101" t="e">
        <f>SUMPRODUCT(--(LEFT(账单1!#REF!,LEN(A101))=A101),账单1!#REF!)</f>
        <v>#REF!</v>
      </c>
    </row>
    <row r="102" ht="14.5" spans="1:3">
      <c r="A102" s="1" t="s">
        <v>396</v>
      </c>
      <c r="B102" t="e">
        <f>SUMPRODUCT(--ISNUMBER(FIND(A102,账单1!#REF!)),账单1!#REF!)</f>
        <v>#REF!</v>
      </c>
      <c r="C102" t="e">
        <f>SUMPRODUCT(--(LEFT(账单1!#REF!,LEN(A102))=A102),账单1!#REF!)</f>
        <v>#REF!</v>
      </c>
    </row>
    <row r="103" ht="14.5" spans="1:3">
      <c r="A103" s="1" t="s">
        <v>397</v>
      </c>
      <c r="B103" t="e">
        <f>SUMPRODUCT(--ISNUMBER(FIND(A103,账单1!#REF!)),账单1!#REF!)</f>
        <v>#REF!</v>
      </c>
      <c r="C103" t="e">
        <f>SUMPRODUCT(--(LEFT(账单1!#REF!,LEN(A103))=A103),账单1!#REF!)</f>
        <v>#REF!</v>
      </c>
    </row>
    <row r="104" ht="14.5" spans="1:3">
      <c r="A104" s="1" t="s">
        <v>398</v>
      </c>
      <c r="B104" t="e">
        <f>SUMPRODUCT(--ISNUMBER(FIND(A104,账单1!#REF!)),账单1!#REF!)</f>
        <v>#REF!</v>
      </c>
      <c r="C104" t="e">
        <f>SUMPRODUCT(--(LEFT(账单1!#REF!,LEN(A104))=A104),账单1!#REF!)</f>
        <v>#REF!</v>
      </c>
    </row>
    <row r="105" ht="14.5" spans="1:3">
      <c r="A105" s="1" t="s">
        <v>399</v>
      </c>
      <c r="B105" t="e">
        <f>SUMPRODUCT(--ISNUMBER(FIND(A105,账单1!#REF!)),账单1!#REF!)</f>
        <v>#REF!</v>
      </c>
      <c r="C105" t="e">
        <f>SUMPRODUCT(--(LEFT(账单1!#REF!,LEN(A105))=A105),账单1!#REF!)</f>
        <v>#REF!</v>
      </c>
    </row>
    <row r="106" ht="14.5" spans="1:3">
      <c r="A106" s="1" t="s">
        <v>400</v>
      </c>
      <c r="B106" t="e">
        <f>SUMPRODUCT(--ISNUMBER(FIND(A106,账单1!#REF!)),账单1!#REF!)</f>
        <v>#REF!</v>
      </c>
      <c r="C106" t="e">
        <f>SUMPRODUCT(--(LEFT(账单1!#REF!,LEN(A106))=A106),账单1!#REF!)</f>
        <v>#REF!</v>
      </c>
    </row>
    <row r="107" ht="14.5" spans="1:3">
      <c r="A107" s="1" t="s">
        <v>401</v>
      </c>
      <c r="B107" t="e">
        <f>SUMPRODUCT(--ISNUMBER(FIND(A107,账单1!#REF!)),账单1!#REF!)</f>
        <v>#REF!</v>
      </c>
      <c r="C107" t="e">
        <f>SUMPRODUCT(--(LEFT(账单1!#REF!,LEN(A107))=A107),账单1!#REF!)</f>
        <v>#REF!</v>
      </c>
    </row>
    <row r="108" ht="14.5" spans="1:3">
      <c r="A108" s="1" t="s">
        <v>402</v>
      </c>
      <c r="B108" t="e">
        <f>SUMPRODUCT(--ISNUMBER(FIND(A108,账单1!#REF!)),账单1!#REF!)</f>
        <v>#REF!</v>
      </c>
      <c r="C108" t="e">
        <f>SUMPRODUCT(--(LEFT(账单1!#REF!,LEN(A108))=A108),账单1!#REF!)</f>
        <v>#REF!</v>
      </c>
    </row>
    <row r="109" ht="14.5" spans="1:3">
      <c r="A109" s="1" t="s">
        <v>403</v>
      </c>
      <c r="B109" t="e">
        <f>SUMPRODUCT(--ISNUMBER(FIND(A109,账单1!#REF!)),账单1!#REF!)</f>
        <v>#REF!</v>
      </c>
      <c r="C109" t="e">
        <f>SUMPRODUCT(--(LEFT(账单1!#REF!,LEN(A109))=A109),账单1!#REF!)</f>
        <v>#REF!</v>
      </c>
    </row>
    <row r="110" ht="14.5" spans="1:3">
      <c r="A110" s="1" t="s">
        <v>404</v>
      </c>
      <c r="B110" t="e">
        <f>SUMPRODUCT(--ISNUMBER(FIND(A110,账单1!#REF!)),账单1!#REF!)</f>
        <v>#REF!</v>
      </c>
      <c r="C110" t="e">
        <f>SUMPRODUCT(--(LEFT(账单1!#REF!,LEN(A110))=A110),账单1!#REF!)</f>
        <v>#REF!</v>
      </c>
    </row>
    <row r="111" ht="14.5" spans="1:3">
      <c r="A111" s="1" t="s">
        <v>405</v>
      </c>
      <c r="B111" t="e">
        <f>SUMPRODUCT(--ISNUMBER(FIND(A111,账单1!#REF!)),账单1!#REF!)</f>
        <v>#REF!</v>
      </c>
      <c r="C111" t="e">
        <f>SUMPRODUCT(--(LEFT(账单1!#REF!,LEN(A111))=A111),账单1!#REF!)</f>
        <v>#REF!</v>
      </c>
    </row>
    <row r="112" ht="14.5" spans="1:3">
      <c r="A112" s="1" t="s">
        <v>406</v>
      </c>
      <c r="B112" t="e">
        <f>SUMPRODUCT(--ISNUMBER(FIND(A112,账单1!#REF!)),账单1!#REF!)</f>
        <v>#REF!</v>
      </c>
      <c r="C112" t="e">
        <f>SUMPRODUCT(--(LEFT(账单1!#REF!,LEN(A112))=A112),账单1!#REF!)</f>
        <v>#REF!</v>
      </c>
    </row>
    <row r="113" ht="14.5" spans="1:3">
      <c r="A113" s="1" t="s">
        <v>407</v>
      </c>
      <c r="B113" t="e">
        <f>SUMPRODUCT(--ISNUMBER(FIND(A113,账单1!#REF!)),账单1!#REF!)</f>
        <v>#REF!</v>
      </c>
      <c r="C113" t="e">
        <f>SUMPRODUCT(--(LEFT(账单1!#REF!,LEN(A113))=A113),账单1!#REF!)</f>
        <v>#REF!</v>
      </c>
    </row>
    <row r="114" ht="14.5" spans="1:3">
      <c r="A114" s="1" t="s">
        <v>408</v>
      </c>
      <c r="B114" t="e">
        <f>SUMPRODUCT(--ISNUMBER(FIND(A114,账单1!#REF!)),账单1!#REF!)</f>
        <v>#REF!</v>
      </c>
      <c r="C114" t="e">
        <f>SUMPRODUCT(--(LEFT(账单1!#REF!,LEN(A114))=A114),账单1!#REF!)</f>
        <v>#REF!</v>
      </c>
    </row>
    <row r="115" ht="14.5" spans="1:3">
      <c r="A115" s="1" t="s">
        <v>409</v>
      </c>
      <c r="B115" t="e">
        <f>SUMPRODUCT(--ISNUMBER(FIND(A115,账单1!#REF!)),账单1!#REF!)</f>
        <v>#REF!</v>
      </c>
      <c r="C115" t="e">
        <f>SUMPRODUCT(--(LEFT(账单1!#REF!,LEN(A115))=A115),账单1!#REF!)</f>
        <v>#REF!</v>
      </c>
    </row>
    <row r="116" ht="14.5" spans="1:3">
      <c r="A116" s="1" t="s">
        <v>410</v>
      </c>
      <c r="B116" t="e">
        <f>SUMPRODUCT(--ISNUMBER(FIND(A116,账单1!#REF!)),账单1!#REF!)</f>
        <v>#REF!</v>
      </c>
      <c r="C116" t="e">
        <f>SUMPRODUCT(--(LEFT(账单1!#REF!,LEN(A116))=A116),账单1!#REF!)</f>
        <v>#REF!</v>
      </c>
    </row>
    <row r="117" ht="14.5" spans="1:3">
      <c r="A117" s="1" t="s">
        <v>411</v>
      </c>
      <c r="B117" t="e">
        <f>SUMPRODUCT(--ISNUMBER(FIND(A117,账单1!#REF!)),账单1!#REF!)</f>
        <v>#REF!</v>
      </c>
      <c r="C117" t="e">
        <f>SUMPRODUCT(--(LEFT(账单1!#REF!,LEN(A117))=A117),账单1!#REF!)</f>
        <v>#REF!</v>
      </c>
    </row>
    <row r="118" ht="14.5" spans="1:3">
      <c r="A118" s="1" t="s">
        <v>412</v>
      </c>
      <c r="B118" t="e">
        <f>SUMPRODUCT(--ISNUMBER(FIND(A118,账单1!#REF!)),账单1!#REF!)</f>
        <v>#REF!</v>
      </c>
      <c r="C118" t="e">
        <f>SUMPRODUCT(--(LEFT(账单1!#REF!,LEN(A118))=A118),账单1!#REF!)</f>
        <v>#REF!</v>
      </c>
    </row>
    <row r="119" ht="14.5" spans="1:3">
      <c r="A119" s="1" t="s">
        <v>413</v>
      </c>
      <c r="B119" t="e">
        <f>SUMPRODUCT(--ISNUMBER(FIND(A119,账单1!#REF!)),账单1!#REF!)</f>
        <v>#REF!</v>
      </c>
      <c r="C119" t="e">
        <f>SUMPRODUCT(--(LEFT(账单1!#REF!,LEN(A119))=A119),账单1!#REF!)</f>
        <v>#REF!</v>
      </c>
    </row>
    <row r="120" ht="14.5" spans="1:3">
      <c r="A120" s="1" t="s">
        <v>414</v>
      </c>
      <c r="B120" t="e">
        <f>SUMPRODUCT(--ISNUMBER(FIND(A120,账单1!#REF!)),账单1!#REF!)</f>
        <v>#REF!</v>
      </c>
      <c r="C120" t="e">
        <f>SUMPRODUCT(--(LEFT(账单1!#REF!,LEN(A120))=A120),账单1!#REF!)</f>
        <v>#REF!</v>
      </c>
    </row>
    <row r="121" ht="14.5" spans="1:3">
      <c r="A121" s="1" t="s">
        <v>415</v>
      </c>
      <c r="B121" t="e">
        <f>SUMPRODUCT(--ISNUMBER(FIND(A121,账单1!#REF!)),账单1!#REF!)</f>
        <v>#REF!</v>
      </c>
      <c r="C121" t="e">
        <f>SUMPRODUCT(--(LEFT(账单1!#REF!,LEN(A121))=A121),账单1!#REF!)</f>
        <v>#REF!</v>
      </c>
    </row>
    <row r="122" ht="14.5" spans="1:3">
      <c r="A122" s="1" t="s">
        <v>416</v>
      </c>
      <c r="B122" t="e">
        <f>SUMPRODUCT(--ISNUMBER(FIND(A122,账单1!#REF!)),账单1!#REF!)</f>
        <v>#REF!</v>
      </c>
      <c r="C122" t="e">
        <f>SUMPRODUCT(--(LEFT(账单1!#REF!,LEN(A122))=A122),账单1!#REF!)</f>
        <v>#REF!</v>
      </c>
    </row>
    <row r="123" ht="14.5" spans="1:3">
      <c r="A123" s="1" t="s">
        <v>417</v>
      </c>
      <c r="B123" t="e">
        <f>SUMPRODUCT(--ISNUMBER(FIND(A123,账单1!#REF!)),账单1!#REF!)</f>
        <v>#REF!</v>
      </c>
      <c r="C123" t="e">
        <f>SUMPRODUCT(--(LEFT(账单1!#REF!,LEN(A123))=A123),账单1!#REF!)</f>
        <v>#REF!</v>
      </c>
    </row>
    <row r="124" ht="14.5" spans="1:3">
      <c r="A124" s="1" t="s">
        <v>418</v>
      </c>
      <c r="B124" t="e">
        <f>SUMPRODUCT(--ISNUMBER(FIND(A124,账单1!#REF!)),账单1!#REF!)</f>
        <v>#REF!</v>
      </c>
      <c r="C124" t="e">
        <f>SUMPRODUCT(--(LEFT(账单1!#REF!,LEN(A124))=A124),账单1!#REF!)</f>
        <v>#REF!</v>
      </c>
    </row>
    <row r="125" ht="14.5" spans="1:3">
      <c r="A125" s="1" t="s">
        <v>419</v>
      </c>
      <c r="B125" t="e">
        <f>SUMPRODUCT(--ISNUMBER(FIND(A125,账单1!#REF!)),账单1!#REF!)</f>
        <v>#REF!</v>
      </c>
      <c r="C125" t="e">
        <f>SUMPRODUCT(--(LEFT(账单1!#REF!,LEN(A125))=A125),账单1!#REF!)</f>
        <v>#REF!</v>
      </c>
    </row>
    <row r="126" ht="14.5" spans="1:3">
      <c r="A126" s="1" t="s">
        <v>420</v>
      </c>
      <c r="B126" t="e">
        <f>SUMPRODUCT(--ISNUMBER(FIND(A126,账单1!#REF!)),账单1!#REF!)</f>
        <v>#REF!</v>
      </c>
      <c r="C126" t="e">
        <f>SUMPRODUCT(--(LEFT(账单1!#REF!,LEN(A126))=A126),账单1!#REF!)</f>
        <v>#REF!</v>
      </c>
    </row>
    <row r="127" ht="14.5" spans="1:3">
      <c r="A127" s="1" t="s">
        <v>421</v>
      </c>
      <c r="B127" t="e">
        <f>SUMPRODUCT(--ISNUMBER(FIND(A127,账单1!#REF!)),账单1!#REF!)</f>
        <v>#REF!</v>
      </c>
      <c r="C127" t="e">
        <f>SUMPRODUCT(--(LEFT(账单1!#REF!,LEN(A127))=A127),账单1!#REF!)</f>
        <v>#REF!</v>
      </c>
    </row>
    <row r="128" ht="14.5" spans="1:3">
      <c r="A128" s="1" t="s">
        <v>422</v>
      </c>
      <c r="B128" t="e">
        <f>SUMPRODUCT(--ISNUMBER(FIND(A128,账单1!#REF!)),账单1!#REF!)</f>
        <v>#REF!</v>
      </c>
      <c r="C128" t="e">
        <f>SUMPRODUCT(--(LEFT(账单1!#REF!,LEN(A128))=A128),账单1!#REF!)</f>
        <v>#REF!</v>
      </c>
    </row>
    <row r="129" ht="14.5" spans="1:3">
      <c r="A129" s="1" t="s">
        <v>423</v>
      </c>
      <c r="B129" t="e">
        <f>SUMPRODUCT(--ISNUMBER(FIND(A129,账单1!#REF!)),账单1!#REF!)</f>
        <v>#REF!</v>
      </c>
      <c r="C129" t="e">
        <f>SUMPRODUCT(--(LEFT(账单1!#REF!,LEN(A129))=A129),账单1!#REF!)</f>
        <v>#REF!</v>
      </c>
    </row>
    <row r="130" ht="14.5" spans="1:3">
      <c r="A130" s="1" t="s">
        <v>424</v>
      </c>
      <c r="B130" t="e">
        <f>SUMPRODUCT(--ISNUMBER(FIND(A130,账单1!#REF!)),账单1!#REF!)</f>
        <v>#REF!</v>
      </c>
      <c r="C130" t="e">
        <f>SUMPRODUCT(--(LEFT(账单1!#REF!,LEN(A130))=A130),账单1!#REF!)</f>
        <v>#REF!</v>
      </c>
    </row>
    <row r="131" ht="14.5" spans="1:3">
      <c r="A131" s="1" t="s">
        <v>425</v>
      </c>
      <c r="B131" t="e">
        <f>SUMPRODUCT(--ISNUMBER(FIND(A131,账单1!#REF!)),账单1!#REF!)</f>
        <v>#REF!</v>
      </c>
      <c r="C131" t="e">
        <f>SUMPRODUCT(--(LEFT(账单1!#REF!,LEN(A131))=A131),账单1!#REF!)</f>
        <v>#REF!</v>
      </c>
    </row>
    <row r="132" ht="14.5" spans="1:3">
      <c r="A132" s="1" t="s">
        <v>426</v>
      </c>
      <c r="B132" t="e">
        <f>SUMPRODUCT(--ISNUMBER(FIND(A132,账单1!#REF!)),账单1!#REF!)</f>
        <v>#REF!</v>
      </c>
      <c r="C132" t="e">
        <f>SUMPRODUCT(--(LEFT(账单1!#REF!,LEN(A132))=A132),账单1!#REF!)</f>
        <v>#REF!</v>
      </c>
    </row>
    <row r="133" ht="14.5" spans="1:3">
      <c r="A133" s="1" t="s">
        <v>427</v>
      </c>
      <c r="B133" t="e">
        <f>SUMPRODUCT(--ISNUMBER(FIND(A133,账单1!#REF!)),账单1!#REF!)</f>
        <v>#REF!</v>
      </c>
      <c r="C133" t="e">
        <f>SUMPRODUCT(--(LEFT(账单1!#REF!,LEN(A133))=A133),账单1!#REF!)</f>
        <v>#REF!</v>
      </c>
    </row>
    <row r="134" ht="14.5" spans="1:3">
      <c r="A134" s="1" t="s">
        <v>428</v>
      </c>
      <c r="B134" t="e">
        <f>SUMPRODUCT(--ISNUMBER(FIND(A134,账单1!#REF!)),账单1!#REF!)</f>
        <v>#REF!</v>
      </c>
      <c r="C134" t="e">
        <f>SUMPRODUCT(--(LEFT(账单1!#REF!,LEN(A134))=A134),账单1!#REF!)</f>
        <v>#REF!</v>
      </c>
    </row>
    <row r="135" ht="14.5" spans="1:3">
      <c r="A135" s="1" t="s">
        <v>429</v>
      </c>
      <c r="B135" t="e">
        <f>SUMPRODUCT(--ISNUMBER(FIND(A135,账单1!#REF!)),账单1!#REF!)</f>
        <v>#REF!</v>
      </c>
      <c r="C135" t="e">
        <f>SUMPRODUCT(--(LEFT(账单1!#REF!,LEN(A135))=A135),账单1!#REF!)</f>
        <v>#REF!</v>
      </c>
    </row>
    <row r="136" ht="14.5" spans="1:3">
      <c r="A136" s="1" t="s">
        <v>430</v>
      </c>
      <c r="B136" t="e">
        <f>SUMPRODUCT(--ISNUMBER(FIND(A136,账单1!#REF!)),账单1!#REF!)</f>
        <v>#REF!</v>
      </c>
      <c r="C136" t="e">
        <f>SUMPRODUCT(--(LEFT(账单1!#REF!,LEN(A136))=A136),账单1!#REF!)</f>
        <v>#REF!</v>
      </c>
    </row>
    <row r="137" ht="14.5" spans="1:3">
      <c r="A137" s="1" t="s">
        <v>431</v>
      </c>
      <c r="B137" t="e">
        <f>SUMPRODUCT(--ISNUMBER(FIND(A137,账单1!#REF!)),账单1!#REF!)</f>
        <v>#REF!</v>
      </c>
      <c r="C137" t="e">
        <f>SUMPRODUCT(--(LEFT(账单1!#REF!,LEN(A137))=A137),账单1!#REF!)</f>
        <v>#REF!</v>
      </c>
    </row>
    <row r="138" ht="14.5" spans="1:3">
      <c r="A138" s="1" t="s">
        <v>432</v>
      </c>
      <c r="B138" t="e">
        <f>SUMPRODUCT(--ISNUMBER(FIND(A138,账单1!#REF!)),账单1!#REF!)</f>
        <v>#REF!</v>
      </c>
      <c r="C138" t="e">
        <f>SUMPRODUCT(--(LEFT(账单1!#REF!,LEN(A138))=A138),账单1!#REF!)</f>
        <v>#REF!</v>
      </c>
    </row>
    <row r="139" ht="14.5" spans="1:3">
      <c r="A139" s="1" t="s">
        <v>433</v>
      </c>
      <c r="B139" t="e">
        <f>SUMPRODUCT(--ISNUMBER(FIND(A139,账单1!#REF!)),账单1!#REF!)</f>
        <v>#REF!</v>
      </c>
      <c r="C139" t="e">
        <f>SUMPRODUCT(--(LEFT(账单1!#REF!,LEN(A139))=A139),账单1!#REF!)</f>
        <v>#REF!</v>
      </c>
    </row>
    <row r="140" ht="14.5" spans="1:3">
      <c r="A140" s="1" t="s">
        <v>434</v>
      </c>
      <c r="B140" t="e">
        <f>SUMPRODUCT(--ISNUMBER(FIND(A140,账单1!#REF!)),账单1!#REF!)</f>
        <v>#REF!</v>
      </c>
      <c r="C140" t="e">
        <f>SUMPRODUCT(--(LEFT(账单1!#REF!,LEN(A140))=A140),账单1!#REF!)</f>
        <v>#REF!</v>
      </c>
    </row>
    <row r="141" ht="14.5" spans="1:3">
      <c r="A141" s="1" t="s">
        <v>435</v>
      </c>
      <c r="B141" t="e">
        <f>SUMPRODUCT(--ISNUMBER(FIND(A141,账单1!#REF!)),账单1!#REF!)</f>
        <v>#REF!</v>
      </c>
      <c r="C141" t="e">
        <f>SUMPRODUCT(--(LEFT(账单1!#REF!,LEN(A141))=A141),账单1!#REF!)</f>
        <v>#REF!</v>
      </c>
    </row>
    <row r="142" ht="14.5" spans="1:3">
      <c r="A142" s="1" t="s">
        <v>436</v>
      </c>
      <c r="B142" t="e">
        <f>SUMPRODUCT(--ISNUMBER(FIND(A142,账单1!#REF!)),账单1!#REF!)</f>
        <v>#REF!</v>
      </c>
      <c r="C142" t="e">
        <f>SUMPRODUCT(--(LEFT(账单1!#REF!,LEN(A142))=A142),账单1!#REF!)</f>
        <v>#REF!</v>
      </c>
    </row>
    <row r="143" ht="14.5" spans="1:3">
      <c r="A143" s="1" t="s">
        <v>437</v>
      </c>
      <c r="B143" t="e">
        <f>SUMPRODUCT(--ISNUMBER(FIND(A143,账单1!#REF!)),账单1!#REF!)</f>
        <v>#REF!</v>
      </c>
      <c r="C143" t="e">
        <f>SUMPRODUCT(--(LEFT(账单1!#REF!,LEN(A143))=A143),账单1!#REF!)</f>
        <v>#REF!</v>
      </c>
    </row>
    <row r="144" ht="14.5" spans="1:3">
      <c r="A144" s="1" t="s">
        <v>438</v>
      </c>
      <c r="B144" t="e">
        <f>SUMPRODUCT(--ISNUMBER(FIND(A144,账单1!#REF!)),账单1!#REF!)</f>
        <v>#REF!</v>
      </c>
      <c r="C144" t="e">
        <f>SUMPRODUCT(--(LEFT(账单1!#REF!,LEN(A144))=A144),账单1!#REF!)</f>
        <v>#REF!</v>
      </c>
    </row>
    <row r="145" ht="14.5" spans="1:3">
      <c r="A145" s="1" t="s">
        <v>439</v>
      </c>
      <c r="B145" t="e">
        <f>SUMPRODUCT(--ISNUMBER(FIND(A145,账单1!#REF!)),账单1!#REF!)</f>
        <v>#REF!</v>
      </c>
      <c r="C145" t="e">
        <f>SUMPRODUCT(--(LEFT(账单1!#REF!,LEN(A145))=A145),账单1!#REF!)</f>
        <v>#REF!</v>
      </c>
    </row>
    <row r="146" ht="14.5" spans="1:3">
      <c r="A146" s="1" t="s">
        <v>440</v>
      </c>
      <c r="B146" t="e">
        <f>SUMPRODUCT(--ISNUMBER(FIND(A146,账单1!#REF!)),账单1!#REF!)</f>
        <v>#REF!</v>
      </c>
      <c r="C146" t="e">
        <f>SUMPRODUCT(--(LEFT(账单1!#REF!,LEN(A146))=A146),账单1!#REF!)</f>
        <v>#REF!</v>
      </c>
    </row>
    <row r="147" ht="14.5" spans="1:3">
      <c r="A147" s="1" t="s">
        <v>441</v>
      </c>
      <c r="B147" t="e">
        <f>SUMPRODUCT(--ISNUMBER(FIND(A147,账单1!#REF!)),账单1!#REF!)</f>
        <v>#REF!</v>
      </c>
      <c r="C147" t="e">
        <f>SUMPRODUCT(--(LEFT(账单1!#REF!,LEN(A147))=A147),账单1!#REF!)</f>
        <v>#REF!</v>
      </c>
    </row>
    <row r="148" ht="14.5" spans="1:3">
      <c r="A148" s="1" t="s">
        <v>442</v>
      </c>
      <c r="B148" t="e">
        <f>SUMPRODUCT(--ISNUMBER(FIND(A148,账单1!#REF!)),账单1!#REF!)</f>
        <v>#REF!</v>
      </c>
      <c r="C148" t="e">
        <f>SUMPRODUCT(--(LEFT(账单1!#REF!,LEN(A148))=A148),账单1!#REF!)</f>
        <v>#REF!</v>
      </c>
    </row>
    <row r="149" ht="14.5" spans="1:3">
      <c r="A149" s="1" t="s">
        <v>443</v>
      </c>
      <c r="B149" t="e">
        <f>SUMPRODUCT(--ISNUMBER(FIND(A149,账单1!#REF!)),账单1!#REF!)</f>
        <v>#REF!</v>
      </c>
      <c r="C149" t="e">
        <f>SUMPRODUCT(--(LEFT(账单1!#REF!,LEN(A149))=A149),账单1!#REF!)</f>
        <v>#REF!</v>
      </c>
    </row>
    <row r="150" ht="14.5" spans="1:3">
      <c r="A150" s="1" t="s">
        <v>444</v>
      </c>
      <c r="B150" t="e">
        <f>SUMPRODUCT(--ISNUMBER(FIND(A150,账单1!#REF!)),账单1!#REF!)</f>
        <v>#REF!</v>
      </c>
      <c r="C150" t="e">
        <f>SUMPRODUCT(--(LEFT(账单1!#REF!,LEN(A150))=A150),账单1!#REF!)</f>
        <v>#REF!</v>
      </c>
    </row>
    <row r="151" ht="14.5" spans="1:3">
      <c r="A151" s="1" t="s">
        <v>445</v>
      </c>
      <c r="B151" t="e">
        <f>SUMPRODUCT(--ISNUMBER(FIND(A151,账单1!#REF!)),账单1!#REF!)</f>
        <v>#REF!</v>
      </c>
      <c r="C151" t="e">
        <f>SUMPRODUCT(--(LEFT(账单1!#REF!,LEN(A151))=A151),账单1!#REF!)</f>
        <v>#REF!</v>
      </c>
    </row>
    <row r="152" ht="14.5" spans="1:3">
      <c r="A152" s="1" t="s">
        <v>446</v>
      </c>
      <c r="B152" t="e">
        <f>SUMPRODUCT(--ISNUMBER(FIND(A152,账单1!#REF!)),账单1!#REF!)</f>
        <v>#REF!</v>
      </c>
      <c r="C152" t="e">
        <f>SUMPRODUCT(--(LEFT(账单1!#REF!,LEN(A152))=A152),账单1!#REF!)</f>
        <v>#REF!</v>
      </c>
    </row>
    <row r="153" ht="14.5" spans="1:3">
      <c r="A153" s="1" t="s">
        <v>447</v>
      </c>
      <c r="B153" t="e">
        <f>SUMPRODUCT(--ISNUMBER(FIND(A153,账单1!#REF!)),账单1!#REF!)</f>
        <v>#REF!</v>
      </c>
      <c r="C153" t="e">
        <f>SUMPRODUCT(--(LEFT(账单1!#REF!,LEN(A153))=A153),账单1!#REF!)</f>
        <v>#REF!</v>
      </c>
    </row>
    <row r="154" ht="14.5" spans="1:3">
      <c r="A154" s="1" t="s">
        <v>448</v>
      </c>
      <c r="B154" t="e">
        <f>SUMPRODUCT(--ISNUMBER(FIND(A154,账单1!#REF!)),账单1!#REF!)</f>
        <v>#REF!</v>
      </c>
      <c r="C154" t="e">
        <f>SUMPRODUCT(--(LEFT(账单1!#REF!,LEN(A154))=A154),账单1!#REF!)</f>
        <v>#REF!</v>
      </c>
    </row>
    <row r="155" ht="14.5" spans="1:3">
      <c r="A155" s="1" t="s">
        <v>449</v>
      </c>
      <c r="B155" t="e">
        <f>SUMPRODUCT(--ISNUMBER(FIND(A155,账单1!#REF!)),账单1!#REF!)</f>
        <v>#REF!</v>
      </c>
      <c r="C155" t="e">
        <f>SUMPRODUCT(--(LEFT(账单1!#REF!,LEN(A155))=A155),账单1!#REF!)</f>
        <v>#REF!</v>
      </c>
    </row>
    <row r="156" ht="14.5" spans="1:3">
      <c r="A156" s="1" t="s">
        <v>450</v>
      </c>
      <c r="B156" t="e">
        <f>SUMPRODUCT(--ISNUMBER(FIND(A156,账单1!#REF!)),账单1!#REF!)</f>
        <v>#REF!</v>
      </c>
      <c r="C156" t="e">
        <f>SUMPRODUCT(--(LEFT(账单1!#REF!,LEN(A156))=A156),账单1!#REF!)</f>
        <v>#REF!</v>
      </c>
    </row>
    <row r="157" ht="14.5" spans="1:3">
      <c r="A157" s="1" t="s">
        <v>451</v>
      </c>
      <c r="B157" t="e">
        <f>SUMPRODUCT(--ISNUMBER(FIND(A157,账单1!#REF!)),账单1!#REF!)</f>
        <v>#REF!</v>
      </c>
      <c r="C157" t="e">
        <f>SUMPRODUCT(--(LEFT(账单1!#REF!,LEN(A157))=A157),账单1!#REF!)</f>
        <v>#REF!</v>
      </c>
    </row>
    <row r="158" ht="14.5" spans="1:3">
      <c r="A158" s="1" t="s">
        <v>452</v>
      </c>
      <c r="B158" t="e">
        <f>SUMPRODUCT(--ISNUMBER(FIND(A158,账单1!#REF!)),账单1!#REF!)</f>
        <v>#REF!</v>
      </c>
      <c r="C158" t="e">
        <f>SUMPRODUCT(--(LEFT(账单1!#REF!,LEN(A158))=A158),账单1!#REF!)</f>
        <v>#REF!</v>
      </c>
    </row>
    <row r="159" ht="14.5" spans="1:3">
      <c r="A159" s="1" t="s">
        <v>453</v>
      </c>
      <c r="B159" t="e">
        <f>SUMPRODUCT(--ISNUMBER(FIND(A159,账单1!#REF!)),账单1!#REF!)</f>
        <v>#REF!</v>
      </c>
      <c r="C159" t="e">
        <f>SUMPRODUCT(--(LEFT(账单1!#REF!,LEN(A159))=A159),账单1!#REF!)</f>
        <v>#REF!</v>
      </c>
    </row>
    <row r="160" ht="14.5" spans="1:3">
      <c r="A160" s="1" t="s">
        <v>454</v>
      </c>
      <c r="B160" t="e">
        <f>SUMPRODUCT(--ISNUMBER(FIND(A160,账单1!#REF!)),账单1!#REF!)</f>
        <v>#REF!</v>
      </c>
      <c r="C160" t="e">
        <f>SUMPRODUCT(--(LEFT(账单1!#REF!,LEN(A160))=A160),账单1!#REF!)</f>
        <v>#REF!</v>
      </c>
    </row>
    <row r="161" ht="14.5" spans="1:3">
      <c r="A161" s="1" t="s">
        <v>455</v>
      </c>
      <c r="B161" t="e">
        <f>SUMPRODUCT(--ISNUMBER(FIND(A161,账单1!#REF!)),账单1!#REF!)</f>
        <v>#REF!</v>
      </c>
      <c r="C161" t="e">
        <f>SUMPRODUCT(--(LEFT(账单1!#REF!,LEN(A161))=A161),账单1!#REF!)</f>
        <v>#REF!</v>
      </c>
    </row>
    <row r="162" ht="14.5" spans="1:3">
      <c r="A162" s="1" t="s">
        <v>456</v>
      </c>
      <c r="B162" t="e">
        <f>SUMPRODUCT(--ISNUMBER(FIND(A162,账单1!#REF!)),账单1!#REF!)</f>
        <v>#REF!</v>
      </c>
      <c r="C162" t="e">
        <f>SUMPRODUCT(--(LEFT(账单1!#REF!,LEN(A162))=A162),账单1!#REF!)</f>
        <v>#REF!</v>
      </c>
    </row>
    <row r="163" ht="14.5" spans="1:3">
      <c r="A163" s="1" t="s">
        <v>457</v>
      </c>
      <c r="B163" t="e">
        <f>SUMPRODUCT(--ISNUMBER(FIND(A163,账单1!#REF!)),账单1!#REF!)</f>
        <v>#REF!</v>
      </c>
      <c r="C163" t="e">
        <f>SUMPRODUCT(--(LEFT(账单1!#REF!,LEN(A163))=A163),账单1!#REF!)</f>
        <v>#REF!</v>
      </c>
    </row>
    <row r="164" ht="14.5" spans="1:3">
      <c r="A164" s="1" t="s">
        <v>458</v>
      </c>
      <c r="B164" t="e">
        <f>SUMPRODUCT(--ISNUMBER(FIND(A164,账单1!#REF!)),账单1!#REF!)</f>
        <v>#REF!</v>
      </c>
      <c r="C164" t="e">
        <f>SUMPRODUCT(--(LEFT(账单1!#REF!,LEN(A164))=A164),账单1!#REF!)</f>
        <v>#REF!</v>
      </c>
    </row>
    <row r="165" ht="14.5" spans="1:3">
      <c r="A165" s="1" t="s">
        <v>459</v>
      </c>
      <c r="B165" t="e">
        <f>SUMPRODUCT(--ISNUMBER(FIND(A165,账单1!#REF!)),账单1!#REF!)</f>
        <v>#REF!</v>
      </c>
      <c r="C165" t="e">
        <f>SUMPRODUCT(--(LEFT(账单1!#REF!,LEN(A165))=A165),账单1!#REF!)</f>
        <v>#REF!</v>
      </c>
    </row>
    <row r="166" ht="14.5" spans="1:3">
      <c r="A166" s="1" t="s">
        <v>460</v>
      </c>
      <c r="B166" t="e">
        <f>SUMPRODUCT(--ISNUMBER(FIND(A166,账单1!#REF!)),账单1!#REF!)</f>
        <v>#REF!</v>
      </c>
      <c r="C166" t="e">
        <f>SUMPRODUCT(--(LEFT(账单1!#REF!,LEN(A166))=A166),账单1!#REF!)</f>
        <v>#REF!</v>
      </c>
    </row>
    <row r="167" ht="14.5" spans="1:3">
      <c r="A167" s="1" t="s">
        <v>461</v>
      </c>
      <c r="B167" t="e">
        <f>SUMPRODUCT(--ISNUMBER(FIND(A167,账单1!#REF!)),账单1!#REF!)</f>
        <v>#REF!</v>
      </c>
      <c r="C167" t="e">
        <f>SUMPRODUCT(--(LEFT(账单1!#REF!,LEN(A167))=A167),账单1!#REF!)</f>
        <v>#REF!</v>
      </c>
    </row>
    <row r="168" ht="14.5" spans="1:3">
      <c r="A168" s="1" t="s">
        <v>462</v>
      </c>
      <c r="B168" t="e">
        <f>SUMPRODUCT(--ISNUMBER(FIND(A168,账单1!#REF!)),账单1!#REF!)</f>
        <v>#REF!</v>
      </c>
      <c r="C168" t="e">
        <f>SUMPRODUCT(--(LEFT(账单1!#REF!,LEN(A168))=A168),账单1!#REF!)</f>
        <v>#REF!</v>
      </c>
    </row>
    <row r="169" ht="14.5" spans="1:3">
      <c r="A169" s="1" t="s">
        <v>463</v>
      </c>
      <c r="B169" t="e">
        <f>SUMPRODUCT(--ISNUMBER(FIND(A169,账单1!#REF!)),账单1!#REF!)</f>
        <v>#REF!</v>
      </c>
      <c r="C169" t="e">
        <f>SUMPRODUCT(--(LEFT(账单1!#REF!,LEN(A169))=A169),账单1!#REF!)</f>
        <v>#REF!</v>
      </c>
    </row>
    <row r="170" ht="14.5" spans="1:3">
      <c r="A170" s="1" t="s">
        <v>464</v>
      </c>
      <c r="B170" t="e">
        <f>SUMPRODUCT(--ISNUMBER(FIND(A170,账单1!#REF!)),账单1!#REF!)</f>
        <v>#REF!</v>
      </c>
      <c r="C170" t="e">
        <f>SUMPRODUCT(--(LEFT(账单1!#REF!,LEN(A170))=A170),账单1!#REF!)</f>
        <v>#REF!</v>
      </c>
    </row>
    <row r="171" ht="14.5" spans="1:3">
      <c r="A171" s="1" t="s">
        <v>465</v>
      </c>
      <c r="B171" t="e">
        <f>SUMPRODUCT(--ISNUMBER(FIND(A171,账单1!#REF!)),账单1!#REF!)</f>
        <v>#REF!</v>
      </c>
      <c r="C171" t="e">
        <f>SUMPRODUCT(--(LEFT(账单1!#REF!,LEN(A171))=A171),账单1!#REF!)</f>
        <v>#REF!</v>
      </c>
    </row>
    <row r="172" ht="14.5" spans="1:3">
      <c r="A172" s="1" t="s">
        <v>466</v>
      </c>
      <c r="B172" t="e">
        <f>SUMPRODUCT(--ISNUMBER(FIND(A172,账单1!#REF!)),账单1!#REF!)</f>
        <v>#REF!</v>
      </c>
      <c r="C172" t="e">
        <f>SUMPRODUCT(--(LEFT(账单1!#REF!,LEN(A172))=A172),账单1!#REF!)</f>
        <v>#REF!</v>
      </c>
    </row>
    <row r="173" ht="14.5" spans="1:3">
      <c r="A173" s="1" t="s">
        <v>467</v>
      </c>
      <c r="B173" t="e">
        <f>SUMPRODUCT(--ISNUMBER(FIND(A173,账单1!#REF!)),账单1!#REF!)</f>
        <v>#REF!</v>
      </c>
      <c r="C173" t="e">
        <f>SUMPRODUCT(--(LEFT(账单1!#REF!,LEN(A173))=A173),账单1!#REF!)</f>
        <v>#REF!</v>
      </c>
    </row>
    <row r="174" ht="14.5" spans="1:3">
      <c r="A174" s="1" t="s">
        <v>468</v>
      </c>
      <c r="B174" t="e">
        <f>SUMPRODUCT(--ISNUMBER(FIND(A174,账单1!#REF!)),账单1!#REF!)</f>
        <v>#REF!</v>
      </c>
      <c r="C174" t="e">
        <f>SUMPRODUCT(--(LEFT(账单1!#REF!,LEN(A174))=A174),账单1!#REF!)</f>
        <v>#REF!</v>
      </c>
    </row>
    <row r="175" ht="14.5" spans="1:3">
      <c r="A175" s="1" t="s">
        <v>469</v>
      </c>
      <c r="B175" t="e">
        <f>SUMPRODUCT(--ISNUMBER(FIND(A175,账单1!#REF!)),账单1!#REF!)</f>
        <v>#REF!</v>
      </c>
      <c r="C175" t="e">
        <f>SUMPRODUCT(--(LEFT(账单1!#REF!,LEN(A175))=A175),账单1!#REF!)</f>
        <v>#REF!</v>
      </c>
    </row>
    <row r="176" ht="14.5" spans="1:3">
      <c r="A176" s="1" t="s">
        <v>470</v>
      </c>
      <c r="B176" t="e">
        <f>SUMPRODUCT(--ISNUMBER(FIND(A176,账单1!#REF!)),账单1!#REF!)</f>
        <v>#REF!</v>
      </c>
      <c r="C176" t="e">
        <f>SUMPRODUCT(--(LEFT(账单1!#REF!,LEN(A176))=A176),账单1!#REF!)</f>
        <v>#REF!</v>
      </c>
    </row>
    <row r="177" ht="14.5" spans="1:3">
      <c r="A177" s="1" t="s">
        <v>471</v>
      </c>
      <c r="B177" t="e">
        <f>SUMPRODUCT(--ISNUMBER(FIND(A177,账单1!#REF!)),账单1!#REF!)</f>
        <v>#REF!</v>
      </c>
      <c r="C177" t="e">
        <f>SUMPRODUCT(--(LEFT(账单1!#REF!,LEN(A177))=A177),账单1!#REF!)</f>
        <v>#REF!</v>
      </c>
    </row>
    <row r="178" ht="14.5" spans="1:3">
      <c r="A178" s="1" t="s">
        <v>472</v>
      </c>
      <c r="B178" t="e">
        <f>SUMPRODUCT(--ISNUMBER(FIND(A178,账单1!#REF!)),账单1!#REF!)</f>
        <v>#REF!</v>
      </c>
      <c r="C178" t="e">
        <f>SUMPRODUCT(--(LEFT(账单1!#REF!,LEN(A178))=A178),账单1!#REF!)</f>
        <v>#REF!</v>
      </c>
    </row>
    <row r="179" ht="14.5" spans="1:3">
      <c r="A179" s="1" t="s">
        <v>473</v>
      </c>
      <c r="B179" t="e">
        <f>SUMPRODUCT(--ISNUMBER(FIND(A179,账单1!#REF!)),账单1!#REF!)</f>
        <v>#REF!</v>
      </c>
      <c r="C179" t="e">
        <f>SUMPRODUCT(--(LEFT(账单1!#REF!,LEN(A179))=A179),账单1!#REF!)</f>
        <v>#REF!</v>
      </c>
    </row>
    <row r="180" ht="14.5" spans="1:3">
      <c r="A180" s="1" t="s">
        <v>474</v>
      </c>
      <c r="B180" t="e">
        <f>SUMPRODUCT(--ISNUMBER(FIND(A180,账单1!#REF!)),账单1!#REF!)</f>
        <v>#REF!</v>
      </c>
      <c r="C180" t="e">
        <f>SUMPRODUCT(--(LEFT(账单1!#REF!,LEN(A180))=A180),账单1!#REF!)</f>
        <v>#REF!</v>
      </c>
    </row>
    <row r="181" ht="14.5" spans="1:3">
      <c r="A181" s="1" t="s">
        <v>475</v>
      </c>
      <c r="B181" t="e">
        <f>SUMPRODUCT(--ISNUMBER(FIND(A181,账单1!#REF!)),账单1!#REF!)</f>
        <v>#REF!</v>
      </c>
      <c r="C181" t="e">
        <f>SUMPRODUCT(--(LEFT(账单1!#REF!,LEN(A181))=A181),账单1!#REF!)</f>
        <v>#REF!</v>
      </c>
    </row>
    <row r="182" ht="14.5" spans="1:3">
      <c r="A182" s="1" t="s">
        <v>476</v>
      </c>
      <c r="B182" t="e">
        <f>SUMPRODUCT(--ISNUMBER(FIND(A182,账单1!#REF!)),账单1!#REF!)</f>
        <v>#REF!</v>
      </c>
      <c r="C182" t="e">
        <f>SUMPRODUCT(--(LEFT(账单1!#REF!,LEN(A182))=A182),账单1!#REF!)</f>
        <v>#REF!</v>
      </c>
    </row>
    <row r="183" ht="14.5" spans="1:3">
      <c r="A183" s="1" t="s">
        <v>477</v>
      </c>
      <c r="B183" t="e">
        <f>SUMPRODUCT(--ISNUMBER(FIND(A183,账单1!#REF!)),账单1!#REF!)</f>
        <v>#REF!</v>
      </c>
      <c r="C183" t="e">
        <f>SUMPRODUCT(--(LEFT(账单1!#REF!,LEN(A183))=A183),账单1!#REF!)</f>
        <v>#REF!</v>
      </c>
    </row>
    <row r="184" ht="14.5" spans="1:3">
      <c r="A184" s="1" t="s">
        <v>478</v>
      </c>
      <c r="B184" t="e">
        <f>SUMPRODUCT(--ISNUMBER(FIND(A184,账单1!#REF!)),账单1!#REF!)</f>
        <v>#REF!</v>
      </c>
      <c r="C184" t="e">
        <f>SUMPRODUCT(--(LEFT(账单1!#REF!,LEN(A184))=A184),账单1!#REF!)</f>
        <v>#REF!</v>
      </c>
    </row>
    <row r="185" ht="14.5" spans="1:3">
      <c r="A185" s="1" t="s">
        <v>479</v>
      </c>
      <c r="B185" t="e">
        <f>SUMPRODUCT(--ISNUMBER(FIND(A185,账单1!#REF!)),账单1!#REF!)</f>
        <v>#REF!</v>
      </c>
      <c r="C185" t="e">
        <f>SUMPRODUCT(--(LEFT(账单1!#REF!,LEN(A185))=A185),账单1!#REF!)</f>
        <v>#REF!</v>
      </c>
    </row>
    <row r="186" ht="14.5" spans="1:3">
      <c r="A186" s="1" t="s">
        <v>480</v>
      </c>
      <c r="B186" t="e">
        <f>SUMPRODUCT(--ISNUMBER(FIND(A186,账单1!#REF!)),账单1!#REF!)</f>
        <v>#REF!</v>
      </c>
      <c r="C186" t="e">
        <f>SUMPRODUCT(--(LEFT(账单1!#REF!,LEN(A186))=A186),账单1!#REF!)</f>
        <v>#REF!</v>
      </c>
    </row>
    <row r="187" ht="14.5" spans="1:3">
      <c r="A187" s="1" t="s">
        <v>481</v>
      </c>
      <c r="B187" t="e">
        <f>SUMPRODUCT(--ISNUMBER(FIND(A187,账单1!#REF!)),账单1!#REF!)</f>
        <v>#REF!</v>
      </c>
      <c r="C187" t="e">
        <f>SUMPRODUCT(--(LEFT(账单1!#REF!,LEN(A187))=A187),账单1!#REF!)</f>
        <v>#REF!</v>
      </c>
    </row>
    <row r="188" ht="14.5" spans="1:3">
      <c r="A188" s="1" t="s">
        <v>482</v>
      </c>
      <c r="B188" t="e">
        <f>SUMPRODUCT(--ISNUMBER(FIND(A188,账单1!#REF!)),账单1!#REF!)</f>
        <v>#REF!</v>
      </c>
      <c r="C188" t="e">
        <f>SUMPRODUCT(--(LEFT(账单1!#REF!,LEN(A188))=A188),账单1!#REF!)</f>
        <v>#REF!</v>
      </c>
    </row>
    <row r="189" ht="14.5" spans="1:3">
      <c r="A189" s="1" t="s">
        <v>483</v>
      </c>
      <c r="B189" t="e">
        <f>SUMPRODUCT(--ISNUMBER(FIND(A189,账单1!#REF!)),账单1!#REF!)</f>
        <v>#REF!</v>
      </c>
      <c r="C189" t="e">
        <f>SUMPRODUCT(--(LEFT(账单1!#REF!,LEN(A189))=A189),账单1!#REF!)</f>
        <v>#REF!</v>
      </c>
    </row>
    <row r="190" ht="14.5" spans="1:3">
      <c r="A190" s="1" t="s">
        <v>484</v>
      </c>
      <c r="B190" t="e">
        <f>SUMPRODUCT(--ISNUMBER(FIND(A190,账单1!#REF!)),账单1!#REF!)</f>
        <v>#REF!</v>
      </c>
      <c r="C190" t="e">
        <f>SUMPRODUCT(--(LEFT(账单1!#REF!,LEN(A190))=A190),账单1!#REF!)</f>
        <v>#REF!</v>
      </c>
    </row>
    <row r="191" ht="14.5" spans="1:3">
      <c r="A191" s="1" t="s">
        <v>485</v>
      </c>
      <c r="B191" t="e">
        <f>SUMPRODUCT(--ISNUMBER(FIND(A191,账单1!#REF!)),账单1!#REF!)</f>
        <v>#REF!</v>
      </c>
      <c r="C191" t="e">
        <f>SUMPRODUCT(--(LEFT(账单1!#REF!,LEN(A191))=A191),账单1!#REF!)</f>
        <v>#REF!</v>
      </c>
    </row>
    <row r="192" ht="14.5" spans="1:3">
      <c r="A192" s="1" t="s">
        <v>486</v>
      </c>
      <c r="B192" t="e">
        <f>SUMPRODUCT(--ISNUMBER(FIND(A192,账单1!#REF!)),账单1!#REF!)</f>
        <v>#REF!</v>
      </c>
      <c r="C192" t="e">
        <f>SUMPRODUCT(--(LEFT(账单1!#REF!,LEN(A192))=A192),账单1!#REF!)</f>
        <v>#REF!</v>
      </c>
    </row>
    <row r="193" ht="14.5" spans="1:3">
      <c r="A193" s="1" t="s">
        <v>487</v>
      </c>
      <c r="B193" t="e">
        <f>SUMPRODUCT(--ISNUMBER(FIND(A193,账单1!#REF!)),账单1!#REF!)</f>
        <v>#REF!</v>
      </c>
      <c r="C193" t="e">
        <f>SUMPRODUCT(--(LEFT(账单1!#REF!,LEN(A193))=A193),账单1!#REF!)</f>
        <v>#REF!</v>
      </c>
    </row>
    <row r="194" ht="14.5" spans="1:3">
      <c r="A194" s="1" t="s">
        <v>488</v>
      </c>
      <c r="B194" t="e">
        <f>SUMPRODUCT(--ISNUMBER(FIND(A194,账单1!#REF!)),账单1!#REF!)</f>
        <v>#REF!</v>
      </c>
      <c r="C194" t="e">
        <f>SUMPRODUCT(--(LEFT(账单1!#REF!,LEN(A194))=A194),账单1!#REF!)</f>
        <v>#REF!</v>
      </c>
    </row>
    <row r="195" ht="14.5" spans="1:3">
      <c r="A195" s="1" t="s">
        <v>489</v>
      </c>
      <c r="B195" t="e">
        <f>SUMPRODUCT(--ISNUMBER(FIND(A195,账单1!#REF!)),账单1!#REF!)</f>
        <v>#REF!</v>
      </c>
      <c r="C195" t="e">
        <f>SUMPRODUCT(--(LEFT(账单1!#REF!,LEN(A195))=A195),账单1!#REF!)</f>
        <v>#REF!</v>
      </c>
    </row>
    <row r="196" ht="14.5" spans="1:3">
      <c r="A196" s="1" t="s">
        <v>490</v>
      </c>
      <c r="B196" t="e">
        <f>SUMPRODUCT(--ISNUMBER(FIND(A196,账单1!#REF!)),账单1!#REF!)</f>
        <v>#REF!</v>
      </c>
      <c r="C196" t="e">
        <f>SUMPRODUCT(--(LEFT(账单1!#REF!,LEN(A196))=A196),账单1!#REF!)</f>
        <v>#REF!</v>
      </c>
    </row>
    <row r="197" ht="14.5" spans="1:3">
      <c r="A197" s="1" t="s">
        <v>491</v>
      </c>
      <c r="B197" t="e">
        <f>SUMPRODUCT(--ISNUMBER(FIND(A197,账单1!#REF!)),账单1!#REF!)</f>
        <v>#REF!</v>
      </c>
      <c r="C197" t="e">
        <f>SUMPRODUCT(--(LEFT(账单1!#REF!,LEN(A197))=A197),账单1!#REF!)</f>
        <v>#REF!</v>
      </c>
    </row>
    <row r="198" ht="14.5" spans="1:3">
      <c r="A198" s="1" t="s">
        <v>492</v>
      </c>
      <c r="B198" t="e">
        <f>SUMPRODUCT(--ISNUMBER(FIND(A198,账单1!#REF!)),账单1!#REF!)</f>
        <v>#REF!</v>
      </c>
      <c r="C198" t="e">
        <f>SUMPRODUCT(--(LEFT(账单1!#REF!,LEN(A198))=A198),账单1!#REF!)</f>
        <v>#REF!</v>
      </c>
    </row>
    <row r="199" ht="14.5" spans="1:3">
      <c r="A199" s="1" t="s">
        <v>493</v>
      </c>
      <c r="B199" t="e">
        <f>SUMPRODUCT(--ISNUMBER(FIND(A199,账单1!#REF!)),账单1!#REF!)</f>
        <v>#REF!</v>
      </c>
      <c r="C199" t="e">
        <f>SUMPRODUCT(--(LEFT(账单1!#REF!,LEN(A199))=A199),账单1!#REF!)</f>
        <v>#REF!</v>
      </c>
    </row>
    <row r="200" ht="14.5" spans="1:3">
      <c r="A200" s="1" t="s">
        <v>494</v>
      </c>
      <c r="B200" t="e">
        <f>SUMPRODUCT(--ISNUMBER(FIND(A200,账单1!#REF!)),账单1!#REF!)</f>
        <v>#REF!</v>
      </c>
      <c r="C200" t="e">
        <f>SUMPRODUCT(--(LEFT(账单1!#REF!,LEN(A200))=A200),账单1!#REF!)</f>
        <v>#REF!</v>
      </c>
    </row>
    <row r="201" ht="14.5" spans="1:3">
      <c r="A201" s="1" t="s">
        <v>495</v>
      </c>
      <c r="B201" t="e">
        <f>SUMPRODUCT(--ISNUMBER(FIND(A201,账单1!#REF!)),账单1!#REF!)</f>
        <v>#REF!</v>
      </c>
      <c r="C201" t="e">
        <f>SUMPRODUCT(--(LEFT(账单1!#REF!,LEN(A201))=A201),账单1!#REF!)</f>
        <v>#REF!</v>
      </c>
    </row>
    <row r="202" ht="14.5" spans="1:3">
      <c r="A202" s="1" t="s">
        <v>496</v>
      </c>
      <c r="B202" t="e">
        <f>SUMPRODUCT(--ISNUMBER(FIND(A202,账单1!#REF!)),账单1!#REF!)</f>
        <v>#REF!</v>
      </c>
      <c r="C202" t="e">
        <f>SUMPRODUCT(--(LEFT(账单1!#REF!,LEN(A202))=A202),账单1!#REF!)</f>
        <v>#REF!</v>
      </c>
    </row>
    <row r="203" ht="14.5" spans="1:3">
      <c r="A203" s="1" t="s">
        <v>497</v>
      </c>
      <c r="B203" t="e">
        <f>SUMPRODUCT(--ISNUMBER(FIND(A203,账单1!#REF!)),账单1!#REF!)</f>
        <v>#REF!</v>
      </c>
      <c r="C203" t="e">
        <f>SUMPRODUCT(--(LEFT(账单1!#REF!,LEN(A203))=A203),账单1!#REF!)</f>
        <v>#REF!</v>
      </c>
    </row>
    <row r="204" ht="14.5" spans="1:3">
      <c r="A204" s="1" t="s">
        <v>498</v>
      </c>
      <c r="B204" t="e">
        <f>SUMPRODUCT(--ISNUMBER(FIND(A204,账单1!#REF!)),账单1!#REF!)</f>
        <v>#REF!</v>
      </c>
      <c r="C204" t="e">
        <f>SUMPRODUCT(--(LEFT(账单1!#REF!,LEN(A204))=A204),账单1!#REF!)</f>
        <v>#REF!</v>
      </c>
    </row>
    <row r="205" ht="14.5" spans="1:3">
      <c r="A205" s="1" t="s">
        <v>499</v>
      </c>
      <c r="B205" t="e">
        <f>SUMPRODUCT(--ISNUMBER(FIND(A205,账单1!#REF!)),账单1!#REF!)</f>
        <v>#REF!</v>
      </c>
      <c r="C205" t="e">
        <f>SUMPRODUCT(--(LEFT(账单1!#REF!,LEN(A205))=A205),账单1!#REF!)</f>
        <v>#REF!</v>
      </c>
    </row>
    <row r="206" ht="14.5" spans="1:3">
      <c r="A206" s="1" t="s">
        <v>500</v>
      </c>
      <c r="B206" t="e">
        <f>SUMPRODUCT(--ISNUMBER(FIND(A206,账单1!#REF!)),账单1!#REF!)</f>
        <v>#REF!</v>
      </c>
      <c r="C206" t="e">
        <f>SUMPRODUCT(--(LEFT(账单1!#REF!,LEN(A206))=A206),账单1!#REF!)</f>
        <v>#REF!</v>
      </c>
    </row>
    <row r="207" ht="14.5" spans="1:3">
      <c r="A207" s="1" t="s">
        <v>501</v>
      </c>
      <c r="B207" t="e">
        <f>SUMPRODUCT(--ISNUMBER(FIND(A207,账单1!#REF!)),账单1!#REF!)</f>
        <v>#REF!</v>
      </c>
      <c r="C207" t="e">
        <f>SUMPRODUCT(--(LEFT(账单1!#REF!,LEN(A207))=A207),账单1!#REF!)</f>
        <v>#REF!</v>
      </c>
    </row>
    <row r="208" ht="14.5" spans="1:3">
      <c r="A208" s="1" t="s">
        <v>502</v>
      </c>
      <c r="B208" t="e">
        <f>SUMPRODUCT(--ISNUMBER(FIND(A208,账单1!#REF!)),账单1!#REF!)</f>
        <v>#REF!</v>
      </c>
      <c r="C208" t="e">
        <f>SUMPRODUCT(--(LEFT(账单1!#REF!,LEN(A208))=A208),账单1!#REF!)</f>
        <v>#REF!</v>
      </c>
    </row>
    <row r="209" ht="14.5" spans="1:3">
      <c r="A209" s="1" t="s">
        <v>503</v>
      </c>
      <c r="B209" t="e">
        <f>SUMPRODUCT(--ISNUMBER(FIND(A209,账单1!#REF!)),账单1!#REF!)</f>
        <v>#REF!</v>
      </c>
      <c r="C209" t="e">
        <f>SUMPRODUCT(--(LEFT(账单1!#REF!,LEN(A209))=A209),账单1!#REF!)</f>
        <v>#REF!</v>
      </c>
    </row>
    <row r="210" ht="14.5" spans="1:3">
      <c r="A210" s="1" t="s">
        <v>504</v>
      </c>
      <c r="B210" t="e">
        <f>SUMPRODUCT(--ISNUMBER(FIND(A210,账单1!#REF!)),账单1!#REF!)</f>
        <v>#REF!</v>
      </c>
      <c r="C210" t="e">
        <f>SUMPRODUCT(--(LEFT(账单1!#REF!,LEN(A210))=A210),账单1!#REF!)</f>
        <v>#REF!</v>
      </c>
    </row>
    <row r="211" ht="14.5" spans="1:3">
      <c r="A211" s="1" t="s">
        <v>505</v>
      </c>
      <c r="B211" t="e">
        <f>SUMPRODUCT(--ISNUMBER(FIND(A211,账单1!#REF!)),账单1!#REF!)</f>
        <v>#REF!</v>
      </c>
      <c r="C211" t="e">
        <f>SUMPRODUCT(--(LEFT(账单1!#REF!,LEN(A211))=A211),账单1!#REF!)</f>
        <v>#REF!</v>
      </c>
    </row>
    <row r="212" ht="14.5" spans="1:3">
      <c r="A212" s="1" t="s">
        <v>506</v>
      </c>
      <c r="B212" t="e">
        <f>SUMPRODUCT(--ISNUMBER(FIND(A212,账单1!#REF!)),账单1!#REF!)</f>
        <v>#REF!</v>
      </c>
      <c r="C212" t="e">
        <f>SUMPRODUCT(--(LEFT(账单1!#REF!,LEN(A212))=A212),账单1!#REF!)</f>
        <v>#REF!</v>
      </c>
    </row>
    <row r="213" ht="14.5" spans="1:3">
      <c r="A213" s="1" t="s">
        <v>507</v>
      </c>
      <c r="B213" t="e">
        <f>SUMPRODUCT(--ISNUMBER(FIND(A213,账单1!#REF!)),账单1!#REF!)</f>
        <v>#REF!</v>
      </c>
      <c r="C213" t="e">
        <f>SUMPRODUCT(--(LEFT(账单1!#REF!,LEN(A213))=A213),账单1!#REF!)</f>
        <v>#REF!</v>
      </c>
    </row>
    <row r="214" ht="14.5" spans="1:3">
      <c r="A214" s="1" t="s">
        <v>508</v>
      </c>
      <c r="B214" t="e">
        <f>SUMPRODUCT(--ISNUMBER(FIND(A214,账单1!#REF!)),账单1!#REF!)</f>
        <v>#REF!</v>
      </c>
      <c r="C214" t="e">
        <f>SUMPRODUCT(--(LEFT(账单1!#REF!,LEN(A214))=A214),账单1!#REF!)</f>
        <v>#REF!</v>
      </c>
    </row>
    <row r="215" ht="14.5" spans="1:3">
      <c r="A215" s="1" t="s">
        <v>509</v>
      </c>
      <c r="B215" t="e">
        <f>SUMPRODUCT(--ISNUMBER(FIND(A215,账单1!#REF!)),账单1!#REF!)</f>
        <v>#REF!</v>
      </c>
      <c r="C215" t="e">
        <f>SUMPRODUCT(--(LEFT(账单1!#REF!,LEN(A215))=A215),账单1!#REF!)</f>
        <v>#REF!</v>
      </c>
    </row>
    <row r="216" ht="14.5" spans="1:3">
      <c r="A216" s="1" t="s">
        <v>510</v>
      </c>
      <c r="B216" t="e">
        <f>SUMPRODUCT(--ISNUMBER(FIND(A216,账单1!#REF!)),账单1!#REF!)</f>
        <v>#REF!</v>
      </c>
      <c r="C216" t="e">
        <f>SUMPRODUCT(--(LEFT(账单1!#REF!,LEN(A216))=A216),账单1!#REF!)</f>
        <v>#REF!</v>
      </c>
    </row>
    <row r="217" ht="14.5" spans="1:3">
      <c r="A217" s="1" t="s">
        <v>511</v>
      </c>
      <c r="B217" t="e">
        <f>SUMPRODUCT(--ISNUMBER(FIND(A217,账单1!#REF!)),账单1!#REF!)</f>
        <v>#REF!</v>
      </c>
      <c r="C217" t="e">
        <f>SUMPRODUCT(--(LEFT(账单1!#REF!,LEN(A217))=A217),账单1!#REF!)</f>
        <v>#REF!</v>
      </c>
    </row>
    <row r="218" ht="14.5" spans="1:3">
      <c r="A218" s="1" t="s">
        <v>512</v>
      </c>
      <c r="B218" t="e">
        <f>SUMPRODUCT(--ISNUMBER(FIND(A218,账单1!#REF!)),账单1!#REF!)</f>
        <v>#REF!</v>
      </c>
      <c r="C218" t="e">
        <f>SUMPRODUCT(--(LEFT(账单1!#REF!,LEN(A218))=A218),账单1!#REF!)</f>
        <v>#REF!</v>
      </c>
    </row>
    <row r="219" ht="14.5" spans="1:3">
      <c r="A219" s="1" t="s">
        <v>513</v>
      </c>
      <c r="B219" t="e">
        <f>SUMPRODUCT(--ISNUMBER(FIND(A219,账单1!#REF!)),账单1!#REF!)</f>
        <v>#REF!</v>
      </c>
      <c r="C219" t="e">
        <f>SUMPRODUCT(--(LEFT(账单1!#REF!,LEN(A219))=A219),账单1!#REF!)</f>
        <v>#REF!</v>
      </c>
    </row>
    <row r="220" ht="14.5" spans="1:3">
      <c r="A220" s="1" t="s">
        <v>514</v>
      </c>
      <c r="B220" t="e">
        <f>SUMPRODUCT(--ISNUMBER(FIND(A220,账单1!#REF!)),账单1!#REF!)</f>
        <v>#REF!</v>
      </c>
      <c r="C220" t="e">
        <f>SUMPRODUCT(--(LEFT(账单1!#REF!,LEN(A220))=A220),账单1!#REF!)</f>
        <v>#REF!</v>
      </c>
    </row>
    <row r="221" ht="14.5" spans="1:3">
      <c r="A221" s="1" t="s">
        <v>515</v>
      </c>
      <c r="B221" t="e">
        <f>SUMPRODUCT(--ISNUMBER(FIND(A221,账单1!#REF!)),账单1!#REF!)</f>
        <v>#REF!</v>
      </c>
      <c r="C221" t="e">
        <f>SUMPRODUCT(--(LEFT(账单1!#REF!,LEN(A221))=A221),账单1!#REF!)</f>
        <v>#REF!</v>
      </c>
    </row>
    <row r="222" ht="14.5" spans="1:3">
      <c r="A222" s="1" t="s">
        <v>516</v>
      </c>
      <c r="B222" t="e">
        <f>SUMPRODUCT(--ISNUMBER(FIND(A222,账单1!#REF!)),账单1!#REF!)</f>
        <v>#REF!</v>
      </c>
      <c r="C222" t="e">
        <f>SUMPRODUCT(--(LEFT(账单1!#REF!,LEN(A222))=A222),账单1!#REF!)</f>
        <v>#REF!</v>
      </c>
    </row>
    <row r="223" ht="14.5" spans="1:3">
      <c r="A223" s="1" t="s">
        <v>517</v>
      </c>
      <c r="B223" t="e">
        <f>SUMPRODUCT(--ISNUMBER(FIND(A223,账单1!#REF!)),账单1!#REF!)</f>
        <v>#REF!</v>
      </c>
      <c r="C223" t="e">
        <f>SUMPRODUCT(--(LEFT(账单1!#REF!,LEN(A223))=A223),账单1!#REF!)</f>
        <v>#REF!</v>
      </c>
    </row>
    <row r="224" ht="14.5" spans="1:3">
      <c r="A224" s="1" t="s">
        <v>518</v>
      </c>
      <c r="B224" t="e">
        <f>SUMPRODUCT(--ISNUMBER(FIND(A224,账单1!#REF!)),账单1!#REF!)</f>
        <v>#REF!</v>
      </c>
      <c r="C224" t="e">
        <f>SUMPRODUCT(--(LEFT(账单1!#REF!,LEN(A224))=A224),账单1!#REF!)</f>
        <v>#REF!</v>
      </c>
    </row>
    <row r="225" ht="14.5" spans="1:3">
      <c r="A225" s="1" t="s">
        <v>519</v>
      </c>
      <c r="B225" t="e">
        <f>SUMPRODUCT(--ISNUMBER(FIND(A225,账单1!#REF!)),账单1!#REF!)</f>
        <v>#REF!</v>
      </c>
      <c r="C225" t="e">
        <f>SUMPRODUCT(--(LEFT(账单1!#REF!,LEN(A225))=A225),账单1!#REF!)</f>
        <v>#REF!</v>
      </c>
    </row>
    <row r="226" ht="14.5" spans="1:3">
      <c r="A226" s="1" t="s">
        <v>520</v>
      </c>
      <c r="B226" t="e">
        <f>SUMPRODUCT(--ISNUMBER(FIND(A226,账单1!#REF!)),账单1!#REF!)</f>
        <v>#REF!</v>
      </c>
      <c r="C226" t="e">
        <f>SUMPRODUCT(--(LEFT(账单1!#REF!,LEN(A226))=A226),账单1!#REF!)</f>
        <v>#REF!</v>
      </c>
    </row>
    <row r="227" ht="14.5" spans="1:3">
      <c r="A227" s="1" t="s">
        <v>521</v>
      </c>
      <c r="B227" t="e">
        <f>SUMPRODUCT(--ISNUMBER(FIND(A227,账单1!#REF!)),账单1!#REF!)</f>
        <v>#REF!</v>
      </c>
      <c r="C227" t="e">
        <f>SUMPRODUCT(--(LEFT(账单1!#REF!,LEN(A227))=A227),账单1!#REF!)</f>
        <v>#REF!</v>
      </c>
    </row>
    <row r="228" ht="14.5" spans="1:3">
      <c r="A228" s="1" t="s">
        <v>522</v>
      </c>
      <c r="B228" t="e">
        <f>SUMPRODUCT(--ISNUMBER(FIND(A228,账单1!#REF!)),账单1!#REF!)</f>
        <v>#REF!</v>
      </c>
      <c r="C228" t="e">
        <f>SUMPRODUCT(--(LEFT(账单1!#REF!,LEN(A228))=A228),账单1!#REF!)</f>
        <v>#REF!</v>
      </c>
    </row>
    <row r="229" ht="14.5" spans="1:3">
      <c r="A229" s="1" t="s">
        <v>523</v>
      </c>
      <c r="B229" t="e">
        <f>SUMPRODUCT(--ISNUMBER(FIND(A229,账单1!#REF!)),账单1!#REF!)</f>
        <v>#REF!</v>
      </c>
      <c r="C229" t="e">
        <f>SUMPRODUCT(--(LEFT(账单1!#REF!,LEN(A229))=A229),账单1!#REF!)</f>
        <v>#REF!</v>
      </c>
    </row>
    <row r="230" ht="14.5" spans="1:3">
      <c r="A230" s="1" t="s">
        <v>524</v>
      </c>
      <c r="B230" t="e">
        <f>SUMPRODUCT(--ISNUMBER(FIND(A230,账单1!#REF!)),账单1!#REF!)</f>
        <v>#REF!</v>
      </c>
      <c r="C230" t="e">
        <f>SUMPRODUCT(--(LEFT(账单1!#REF!,LEN(A230))=A230),账单1!#REF!)</f>
        <v>#REF!</v>
      </c>
    </row>
    <row r="231" ht="14.5" spans="1:3">
      <c r="A231" s="1" t="s">
        <v>525</v>
      </c>
      <c r="B231" t="e">
        <f>SUMPRODUCT(--ISNUMBER(FIND(A231,账单1!#REF!)),账单1!#REF!)</f>
        <v>#REF!</v>
      </c>
      <c r="C231" t="e">
        <f>SUMPRODUCT(--(LEFT(账单1!#REF!,LEN(A231))=A231),账单1!#REF!)</f>
        <v>#REF!</v>
      </c>
    </row>
    <row r="232" ht="14.5" spans="1:3">
      <c r="A232" s="1" t="s">
        <v>526</v>
      </c>
      <c r="B232" t="e">
        <f>SUMPRODUCT(--ISNUMBER(FIND(A232,账单1!#REF!)),账单1!#REF!)</f>
        <v>#REF!</v>
      </c>
      <c r="C232" t="e">
        <f>SUMPRODUCT(--(LEFT(账单1!#REF!,LEN(A232))=A232),账单1!#REF!)</f>
        <v>#REF!</v>
      </c>
    </row>
    <row r="233" ht="14.5" spans="1:3">
      <c r="A233" s="1" t="s">
        <v>527</v>
      </c>
      <c r="B233" t="e">
        <f>SUMPRODUCT(--ISNUMBER(FIND(A233,账单1!#REF!)),账单1!#REF!)</f>
        <v>#REF!</v>
      </c>
      <c r="C233" t="e">
        <f>SUMPRODUCT(--(LEFT(账单1!#REF!,LEN(A233))=A233),账单1!#REF!)</f>
        <v>#REF!</v>
      </c>
    </row>
    <row r="234" ht="14.5" spans="1:3">
      <c r="A234" s="1" t="s">
        <v>528</v>
      </c>
      <c r="B234" t="e">
        <f>SUMPRODUCT(--ISNUMBER(FIND(A234,账单1!#REF!)),账单1!#REF!)</f>
        <v>#REF!</v>
      </c>
      <c r="C234" t="e">
        <f>SUMPRODUCT(--(LEFT(账单1!#REF!,LEN(A234))=A234),账单1!#REF!)</f>
        <v>#REF!</v>
      </c>
    </row>
    <row r="235" ht="14.5" spans="1:3">
      <c r="A235" s="1" t="s">
        <v>529</v>
      </c>
      <c r="B235" t="e">
        <f>SUMPRODUCT(--ISNUMBER(FIND(A235,账单1!#REF!)),账单1!#REF!)</f>
        <v>#REF!</v>
      </c>
      <c r="C235" t="e">
        <f>SUMPRODUCT(--(LEFT(账单1!#REF!,LEN(A235))=A235),账单1!#REF!)</f>
        <v>#REF!</v>
      </c>
    </row>
    <row r="236" ht="14.5" spans="1:3">
      <c r="A236" s="1" t="s">
        <v>530</v>
      </c>
      <c r="B236" t="e">
        <f>SUMPRODUCT(--ISNUMBER(FIND(A236,账单1!#REF!)),账单1!#REF!)</f>
        <v>#REF!</v>
      </c>
      <c r="C236" t="e">
        <f>SUMPRODUCT(--(LEFT(账单1!#REF!,LEN(A236))=A236),账单1!#REF!)</f>
        <v>#REF!</v>
      </c>
    </row>
    <row r="237" ht="14.5" spans="1:3">
      <c r="A237" s="1" t="s">
        <v>531</v>
      </c>
      <c r="B237" t="e">
        <f>SUMPRODUCT(--ISNUMBER(FIND(A237,账单1!#REF!)),账单1!#REF!)</f>
        <v>#REF!</v>
      </c>
      <c r="C237" t="e">
        <f>SUMPRODUCT(--(LEFT(账单1!#REF!,LEN(A237))=A237),账单1!#REF!)</f>
        <v>#REF!</v>
      </c>
    </row>
    <row r="238" ht="14.5" spans="1:3">
      <c r="A238" s="1" t="s">
        <v>532</v>
      </c>
      <c r="B238" t="e">
        <f>SUMPRODUCT(--ISNUMBER(FIND(A238,账单1!#REF!)),账单1!#REF!)</f>
        <v>#REF!</v>
      </c>
      <c r="C238" t="e">
        <f>SUMPRODUCT(--(LEFT(账单1!#REF!,LEN(A238))=A238),账单1!#REF!)</f>
        <v>#REF!</v>
      </c>
    </row>
    <row r="239" ht="14.5" spans="1:3">
      <c r="A239" s="1" t="s">
        <v>533</v>
      </c>
      <c r="B239" t="e">
        <f>SUMPRODUCT(--ISNUMBER(FIND(A239,账单1!#REF!)),账单1!#REF!)</f>
        <v>#REF!</v>
      </c>
      <c r="C239" t="e">
        <f>SUMPRODUCT(--(LEFT(账单1!#REF!,LEN(A239))=A239),账单1!#REF!)</f>
        <v>#REF!</v>
      </c>
    </row>
    <row r="240" ht="14.5" spans="1:3">
      <c r="A240" s="1" t="s">
        <v>534</v>
      </c>
      <c r="B240" t="e">
        <f>SUMPRODUCT(--ISNUMBER(FIND(A240,账单1!#REF!)),账单1!#REF!)</f>
        <v>#REF!</v>
      </c>
      <c r="C240" t="e">
        <f>SUMPRODUCT(--(LEFT(账单1!#REF!,LEN(A240))=A240),账单1!#REF!)</f>
        <v>#REF!</v>
      </c>
    </row>
    <row r="241" ht="14.5" spans="1:3">
      <c r="A241" s="1" t="s">
        <v>535</v>
      </c>
      <c r="B241" t="e">
        <f>SUMPRODUCT(--ISNUMBER(FIND(A241,账单1!#REF!)),账单1!#REF!)</f>
        <v>#REF!</v>
      </c>
      <c r="C241" t="e">
        <f>SUMPRODUCT(--(LEFT(账单1!#REF!,LEN(A241))=A241),账单1!#REF!)</f>
        <v>#REF!</v>
      </c>
    </row>
    <row r="242" ht="14.5" spans="1:3">
      <c r="A242" s="1" t="s">
        <v>536</v>
      </c>
      <c r="B242" t="e">
        <f>SUMPRODUCT(--ISNUMBER(FIND(A242,账单1!#REF!)),账单1!#REF!)</f>
        <v>#REF!</v>
      </c>
      <c r="C242" t="e">
        <f>SUMPRODUCT(--(LEFT(账单1!#REF!,LEN(A242))=A242),账单1!#REF!)</f>
        <v>#REF!</v>
      </c>
    </row>
    <row r="243" ht="14.5" spans="1:3">
      <c r="A243" s="1" t="s">
        <v>537</v>
      </c>
      <c r="B243" t="e">
        <f>SUMPRODUCT(--ISNUMBER(FIND(A243,账单1!#REF!)),账单1!#REF!)</f>
        <v>#REF!</v>
      </c>
      <c r="C243" t="e">
        <f>SUMPRODUCT(--(LEFT(账单1!#REF!,LEN(A243))=A243),账单1!#REF!)</f>
        <v>#REF!</v>
      </c>
    </row>
    <row r="244" ht="14.5" spans="1:3">
      <c r="A244" s="1" t="s">
        <v>538</v>
      </c>
      <c r="B244" t="e">
        <f>SUMPRODUCT(--ISNUMBER(FIND(A244,账单1!#REF!)),账单1!#REF!)</f>
        <v>#REF!</v>
      </c>
      <c r="C244" t="e">
        <f>SUMPRODUCT(--(LEFT(账单1!#REF!,LEN(A244))=A244),账单1!#REF!)</f>
        <v>#REF!</v>
      </c>
    </row>
    <row r="245" ht="14.5" spans="1:3">
      <c r="A245" s="1" t="s">
        <v>539</v>
      </c>
      <c r="B245" t="e">
        <f>SUMPRODUCT(--ISNUMBER(FIND(A245,账单1!#REF!)),账单1!#REF!)</f>
        <v>#REF!</v>
      </c>
      <c r="C245" t="e">
        <f>SUMPRODUCT(--(LEFT(账单1!#REF!,LEN(A245))=A245),账单1!#REF!)</f>
        <v>#REF!</v>
      </c>
    </row>
    <row r="246" ht="14.5" spans="1:3">
      <c r="A246" s="1" t="s">
        <v>540</v>
      </c>
      <c r="B246" t="e">
        <f>SUMPRODUCT(--ISNUMBER(FIND(A246,账单1!#REF!)),账单1!#REF!)</f>
        <v>#REF!</v>
      </c>
      <c r="C246" t="e">
        <f>SUMPRODUCT(--(LEFT(账单1!#REF!,LEN(A246))=A246),账单1!#REF!)</f>
        <v>#REF!</v>
      </c>
    </row>
    <row r="247" ht="14.5" spans="1:3">
      <c r="A247" s="1" t="s">
        <v>541</v>
      </c>
      <c r="B247" t="e">
        <f>SUMPRODUCT(--ISNUMBER(FIND(A247,账单1!#REF!)),账单1!#REF!)</f>
        <v>#REF!</v>
      </c>
      <c r="C247" t="e">
        <f>SUMPRODUCT(--(LEFT(账单1!#REF!,LEN(A247))=A247),账单1!#REF!)</f>
        <v>#REF!</v>
      </c>
    </row>
    <row r="248" ht="14.5" spans="1:3">
      <c r="A248" s="1" t="s">
        <v>542</v>
      </c>
      <c r="B248" t="e">
        <f>SUMPRODUCT(--ISNUMBER(FIND(A248,账单1!#REF!)),账单1!#REF!)</f>
        <v>#REF!</v>
      </c>
      <c r="C248" t="e">
        <f>SUMPRODUCT(--(LEFT(账单1!#REF!,LEN(A248))=A248),账单1!#REF!)</f>
        <v>#REF!</v>
      </c>
    </row>
    <row r="249" ht="14.5" spans="1:3">
      <c r="A249" s="1" t="s">
        <v>543</v>
      </c>
      <c r="B249" t="e">
        <f>SUMPRODUCT(--ISNUMBER(FIND(A249,账单1!#REF!)),账单1!#REF!)</f>
        <v>#REF!</v>
      </c>
      <c r="C249" t="e">
        <f>SUMPRODUCT(--(LEFT(账单1!#REF!,LEN(A249))=A249),账单1!#REF!)</f>
        <v>#REF!</v>
      </c>
    </row>
    <row r="250" ht="14.5" spans="1:3">
      <c r="A250" s="1" t="s">
        <v>544</v>
      </c>
      <c r="B250" t="e">
        <f>SUMPRODUCT(--ISNUMBER(FIND(A250,账单1!#REF!)),账单1!#REF!)</f>
        <v>#REF!</v>
      </c>
      <c r="C250" t="e">
        <f>SUMPRODUCT(--(LEFT(账单1!#REF!,LEN(A250))=A250),账单1!#REF!)</f>
        <v>#REF!</v>
      </c>
    </row>
    <row r="251" ht="14.5" spans="1:3">
      <c r="A251" s="1" t="s">
        <v>545</v>
      </c>
      <c r="B251" t="e">
        <f>SUMPRODUCT(--ISNUMBER(FIND(A251,账单1!#REF!)),账单1!#REF!)</f>
        <v>#REF!</v>
      </c>
      <c r="C251" t="e">
        <f>SUMPRODUCT(--(LEFT(账单1!#REF!,LEN(A251))=A251),账单1!#REF!)</f>
        <v>#REF!</v>
      </c>
    </row>
    <row r="252" ht="14.5" spans="1:3">
      <c r="A252" s="1" t="s">
        <v>546</v>
      </c>
      <c r="B252" t="e">
        <f>SUMPRODUCT(--ISNUMBER(FIND(A252,账单1!#REF!)),账单1!#REF!)</f>
        <v>#REF!</v>
      </c>
      <c r="C252" t="e">
        <f>SUMPRODUCT(--(LEFT(账单1!#REF!,LEN(A252))=A252),账单1!#REF!)</f>
        <v>#REF!</v>
      </c>
    </row>
    <row r="253" ht="14.5" spans="1:3">
      <c r="A253" s="1" t="s">
        <v>547</v>
      </c>
      <c r="B253" t="e">
        <f>SUMPRODUCT(--ISNUMBER(FIND(A253,账单1!#REF!)),账单1!#REF!)</f>
        <v>#REF!</v>
      </c>
      <c r="C253" t="e">
        <f>SUMPRODUCT(--(LEFT(账单1!#REF!,LEN(A253))=A253),账单1!#REF!)</f>
        <v>#REF!</v>
      </c>
    </row>
    <row r="254" ht="14.5" spans="1:3">
      <c r="A254" s="1" t="s">
        <v>548</v>
      </c>
      <c r="B254" t="e">
        <f>SUMPRODUCT(--ISNUMBER(FIND(A254,账单1!#REF!)),账单1!#REF!)</f>
        <v>#REF!</v>
      </c>
      <c r="C254" t="e">
        <f>SUMPRODUCT(--(LEFT(账单1!#REF!,LEN(A254))=A254),账单1!#REF!)</f>
        <v>#REF!</v>
      </c>
    </row>
    <row r="255" ht="14.5" spans="1:3">
      <c r="A255" s="1" t="s">
        <v>549</v>
      </c>
      <c r="B255" t="e">
        <f>SUMPRODUCT(--ISNUMBER(FIND(A255,账单1!#REF!)),账单1!#REF!)</f>
        <v>#REF!</v>
      </c>
      <c r="C255" t="e">
        <f>SUMPRODUCT(--(LEFT(账单1!#REF!,LEN(A255))=A255),账单1!#REF!)</f>
        <v>#REF!</v>
      </c>
    </row>
    <row r="256" ht="14.5" spans="1:3">
      <c r="A256" s="1" t="s">
        <v>550</v>
      </c>
      <c r="B256" t="e">
        <f>SUMPRODUCT(--ISNUMBER(FIND(A256,账单1!#REF!)),账单1!#REF!)</f>
        <v>#REF!</v>
      </c>
      <c r="C256" t="e">
        <f>SUMPRODUCT(--(LEFT(账单1!#REF!,LEN(A256))=A256),账单1!#REF!)</f>
        <v>#REF!</v>
      </c>
    </row>
    <row r="257" ht="14.5" spans="1:3">
      <c r="A257" s="1" t="s">
        <v>551</v>
      </c>
      <c r="B257" t="e">
        <f>SUMPRODUCT(--ISNUMBER(FIND(A257,账单1!#REF!)),账单1!#REF!)</f>
        <v>#REF!</v>
      </c>
      <c r="C257" t="e">
        <f>SUMPRODUCT(--(LEFT(账单1!#REF!,LEN(A257))=A257),账单1!#REF!)</f>
        <v>#REF!</v>
      </c>
    </row>
    <row r="258" ht="14.5" spans="1:3">
      <c r="A258" s="1" t="s">
        <v>273</v>
      </c>
      <c r="B258" t="e">
        <f>SUMPRODUCT(--ISNUMBER(FIND(A258,账单1!#REF!)),账单1!#REF!)</f>
        <v>#REF!</v>
      </c>
      <c r="C258" t="e">
        <f>SUMPRODUCT(--(LEFT(账单1!#REF!,LEN(A258))=A258),账单1!#REF!)</f>
        <v>#REF!</v>
      </c>
    </row>
    <row r="259" ht="14.5" spans="1:3">
      <c r="A259" s="1" t="s">
        <v>552</v>
      </c>
      <c r="B259" t="e">
        <f>SUMPRODUCT(--ISNUMBER(FIND(A259,账单1!#REF!)),账单1!#REF!)</f>
        <v>#REF!</v>
      </c>
      <c r="C259" t="e">
        <f>SUMPRODUCT(--(LEFT(账单1!#REF!,LEN(A259))=A259),账单1!#REF!)</f>
        <v>#REF!</v>
      </c>
    </row>
    <row r="260" ht="14.5" spans="1:3">
      <c r="A260" s="1" t="s">
        <v>553</v>
      </c>
      <c r="B260" t="e">
        <f>SUMPRODUCT(--ISNUMBER(FIND(A260,账单1!#REF!)),账单1!#REF!)</f>
        <v>#REF!</v>
      </c>
      <c r="C260" t="e">
        <f>SUMPRODUCT(--(LEFT(账单1!#REF!,LEN(A260))=A260),账单1!#REF!)</f>
        <v>#REF!</v>
      </c>
    </row>
    <row r="261" ht="14.5" spans="1:3">
      <c r="A261" s="1" t="s">
        <v>554</v>
      </c>
      <c r="B261" t="e">
        <f>SUMPRODUCT(--ISNUMBER(FIND(A261,账单1!#REF!)),账单1!#REF!)</f>
        <v>#REF!</v>
      </c>
      <c r="C261" t="e">
        <f>SUMPRODUCT(--(LEFT(账单1!#REF!,LEN(A261))=A261),账单1!#REF!)</f>
        <v>#REF!</v>
      </c>
    </row>
    <row r="262" ht="14.5" spans="1:3">
      <c r="A262" s="1" t="s">
        <v>277</v>
      </c>
      <c r="B262" t="e">
        <f>SUMPRODUCT(--ISNUMBER(FIND(A262,账单1!#REF!)),账单1!#REF!)</f>
        <v>#REF!</v>
      </c>
      <c r="C262" t="e">
        <f>SUMPRODUCT(--(LEFT(账单1!#REF!,LEN(A262))=A262),账单1!#REF!)</f>
        <v>#REF!</v>
      </c>
    </row>
    <row r="263" ht="14.5" spans="1:3">
      <c r="A263" s="1" t="s">
        <v>555</v>
      </c>
      <c r="B263" t="e">
        <f>SUMPRODUCT(--ISNUMBER(FIND(A263,账单1!#REF!)),账单1!#REF!)</f>
        <v>#REF!</v>
      </c>
      <c r="C263" t="e">
        <f>SUMPRODUCT(--(LEFT(账单1!#REF!,LEN(A263))=A263),账单1!#REF!)</f>
        <v>#REF!</v>
      </c>
    </row>
    <row r="264" ht="14.5" spans="1:3">
      <c r="A264" s="1" t="s">
        <v>556</v>
      </c>
      <c r="B264" t="e">
        <f>SUMPRODUCT(--ISNUMBER(FIND(A264,账单1!#REF!)),账单1!#REF!)</f>
        <v>#REF!</v>
      </c>
      <c r="C264" t="e">
        <f>SUMPRODUCT(--(LEFT(账单1!#REF!,LEN(A264))=A264),账单1!#REF!)</f>
        <v>#REF!</v>
      </c>
    </row>
    <row r="265" ht="14.5" spans="1:3">
      <c r="A265" s="1" t="s">
        <v>557</v>
      </c>
      <c r="B265" t="e">
        <f>SUMPRODUCT(--ISNUMBER(FIND(A265,账单1!#REF!)),账单1!#REF!)</f>
        <v>#REF!</v>
      </c>
      <c r="C265" t="e">
        <f>SUMPRODUCT(--(LEFT(账单1!#REF!,LEN(A265))=A265),账单1!#REF!)</f>
        <v>#REF!</v>
      </c>
    </row>
    <row r="266" ht="14.5" spans="1:3">
      <c r="A266" s="1" t="s">
        <v>558</v>
      </c>
      <c r="B266" t="e">
        <f>SUMPRODUCT(--ISNUMBER(FIND(A266,账单1!#REF!)),账单1!#REF!)</f>
        <v>#REF!</v>
      </c>
      <c r="C266" t="e">
        <f>SUMPRODUCT(--(LEFT(账单1!#REF!,LEN(A266))=A266),账单1!#REF!)</f>
        <v>#REF!</v>
      </c>
    </row>
    <row r="267" ht="14.5" spans="1:3">
      <c r="A267" s="1" t="s">
        <v>559</v>
      </c>
      <c r="B267" t="e">
        <f>SUMPRODUCT(--ISNUMBER(FIND(A267,账单1!#REF!)),账单1!#REF!)</f>
        <v>#REF!</v>
      </c>
      <c r="C267" t="e">
        <f>SUMPRODUCT(--(LEFT(账单1!#REF!,LEN(A267))=A267),账单1!#REF!)</f>
        <v>#REF!</v>
      </c>
    </row>
    <row r="268" ht="14.5" spans="1:3">
      <c r="A268" s="1" t="s">
        <v>560</v>
      </c>
      <c r="B268" t="e">
        <f>SUMPRODUCT(--ISNUMBER(FIND(A268,账单1!#REF!)),账单1!#REF!)</f>
        <v>#REF!</v>
      </c>
      <c r="C268" t="e">
        <f>SUMPRODUCT(--(LEFT(账单1!#REF!,LEN(A268))=A268),账单1!#REF!)</f>
        <v>#REF!</v>
      </c>
    </row>
    <row r="269" ht="14.5" spans="1:3">
      <c r="A269" s="1" t="s">
        <v>561</v>
      </c>
      <c r="B269" t="e">
        <f>SUMPRODUCT(--ISNUMBER(FIND(A269,账单1!#REF!)),账单1!#REF!)</f>
        <v>#REF!</v>
      </c>
      <c r="C269" t="e">
        <f>SUMPRODUCT(--(LEFT(账单1!#REF!,LEN(A269))=A269),账单1!#REF!)</f>
        <v>#REF!</v>
      </c>
    </row>
    <row r="270" ht="14.5" spans="1:3">
      <c r="A270" s="1" t="s">
        <v>562</v>
      </c>
      <c r="B270" t="e">
        <f>SUMPRODUCT(--ISNUMBER(FIND(A270,账单1!#REF!)),账单1!#REF!)</f>
        <v>#REF!</v>
      </c>
      <c r="C270" t="e">
        <f>SUMPRODUCT(--(LEFT(账单1!#REF!,LEN(A270))=A270),账单1!#REF!)</f>
        <v>#REF!</v>
      </c>
    </row>
    <row r="271" ht="14.5" spans="1:3">
      <c r="A271" s="1" t="s">
        <v>563</v>
      </c>
      <c r="B271" t="e">
        <f>SUMPRODUCT(--ISNUMBER(FIND(A271,账单1!#REF!)),账单1!#REF!)</f>
        <v>#REF!</v>
      </c>
      <c r="C271" t="e">
        <f>SUMPRODUCT(--(LEFT(账单1!#REF!,LEN(A271))=A271),账单1!#REF!)</f>
        <v>#REF!</v>
      </c>
    </row>
    <row r="272" ht="14.5" spans="1:3">
      <c r="A272" s="1" t="s">
        <v>564</v>
      </c>
      <c r="B272" t="e">
        <f>SUMPRODUCT(--ISNUMBER(FIND(A272,账单1!#REF!)),账单1!#REF!)</f>
        <v>#REF!</v>
      </c>
      <c r="C272" t="e">
        <f>SUMPRODUCT(--(LEFT(账单1!#REF!,LEN(A272))=A272),账单1!#REF!)</f>
        <v>#REF!</v>
      </c>
    </row>
    <row r="273" ht="14.5" spans="1:3">
      <c r="A273" s="1" t="s">
        <v>565</v>
      </c>
      <c r="B273" t="e">
        <f>SUMPRODUCT(--ISNUMBER(FIND(A273,账单1!#REF!)),账单1!#REF!)</f>
        <v>#REF!</v>
      </c>
      <c r="C273" t="e">
        <f>SUMPRODUCT(--(LEFT(账单1!#REF!,LEN(A273))=A273),账单1!#REF!)</f>
        <v>#REF!</v>
      </c>
    </row>
    <row r="274" ht="14.5" spans="1:3">
      <c r="A274" s="1" t="s">
        <v>566</v>
      </c>
      <c r="B274" t="e">
        <f>SUMPRODUCT(--ISNUMBER(FIND(A274,账单1!#REF!)),账单1!#REF!)</f>
        <v>#REF!</v>
      </c>
      <c r="C274" t="e">
        <f>SUMPRODUCT(--(LEFT(账单1!#REF!,LEN(A274))=A274),账单1!#REF!)</f>
        <v>#REF!</v>
      </c>
    </row>
    <row r="275" ht="14.5" spans="1:3">
      <c r="A275" s="1" t="s">
        <v>567</v>
      </c>
      <c r="B275" t="e">
        <f>SUMPRODUCT(--ISNUMBER(FIND(A275,账单1!#REF!)),账单1!#REF!)</f>
        <v>#REF!</v>
      </c>
      <c r="C275" t="e">
        <f>SUMPRODUCT(--(LEFT(账单1!#REF!,LEN(A275))=A275),账单1!#REF!)</f>
        <v>#REF!</v>
      </c>
    </row>
    <row r="276" ht="14.5" spans="1:3">
      <c r="A276" s="1" t="s">
        <v>281</v>
      </c>
      <c r="B276" t="e">
        <f>SUMPRODUCT(--ISNUMBER(FIND(A276,账单1!#REF!)),账单1!#REF!)</f>
        <v>#REF!</v>
      </c>
      <c r="C276" t="e">
        <f>SUMPRODUCT(--(LEFT(账单1!#REF!,LEN(A276))=A276),账单1!#REF!)</f>
        <v>#REF!</v>
      </c>
    </row>
    <row r="277" ht="14.5" spans="1:3">
      <c r="A277" s="1" t="s">
        <v>568</v>
      </c>
      <c r="B277" t="e">
        <f>SUMPRODUCT(--ISNUMBER(FIND(A277,账单1!#REF!)),账单1!#REF!)</f>
        <v>#REF!</v>
      </c>
      <c r="C277" t="e">
        <f>SUMPRODUCT(--(LEFT(账单1!#REF!,LEN(A277))=A277),账单1!#REF!)</f>
        <v>#REF!</v>
      </c>
    </row>
    <row r="278" ht="14.5" spans="1:3">
      <c r="A278" s="1" t="s">
        <v>569</v>
      </c>
      <c r="B278" t="e">
        <f>SUMPRODUCT(--ISNUMBER(FIND(A278,账单1!#REF!)),账单1!#REF!)</f>
        <v>#REF!</v>
      </c>
      <c r="C278" t="e">
        <f>SUMPRODUCT(--(LEFT(账单1!#REF!,LEN(A278))=A278),账单1!#REF!)</f>
        <v>#REF!</v>
      </c>
    </row>
    <row r="279" ht="14.5" spans="1:3">
      <c r="A279" s="1" t="s">
        <v>570</v>
      </c>
      <c r="B279" t="e">
        <f>SUMPRODUCT(--ISNUMBER(FIND(A279,账单1!#REF!)),账单1!#REF!)</f>
        <v>#REF!</v>
      </c>
      <c r="C279" t="e">
        <f>SUMPRODUCT(--(LEFT(账单1!#REF!,LEN(A279))=A279),账单1!#REF!)</f>
        <v>#REF!</v>
      </c>
    </row>
    <row r="280" ht="14.5" spans="1:3">
      <c r="A280" s="1" t="s">
        <v>571</v>
      </c>
      <c r="B280" t="e">
        <f>SUMPRODUCT(--ISNUMBER(FIND(A280,账单1!#REF!)),账单1!#REF!)</f>
        <v>#REF!</v>
      </c>
      <c r="C280" t="e">
        <f>SUMPRODUCT(--(LEFT(账单1!#REF!,LEN(A280))=A280),账单1!#REF!)</f>
        <v>#REF!</v>
      </c>
    </row>
    <row r="281" ht="14.5" spans="1:3">
      <c r="A281" s="1" t="s">
        <v>572</v>
      </c>
      <c r="B281" t="e">
        <f>SUMPRODUCT(--ISNUMBER(FIND(A281,账单1!#REF!)),账单1!#REF!)</f>
        <v>#REF!</v>
      </c>
      <c r="C281" t="e">
        <f>SUMPRODUCT(--(LEFT(账单1!#REF!,LEN(A281))=A281),账单1!#REF!)</f>
        <v>#REF!</v>
      </c>
    </row>
    <row r="282" ht="14.5" spans="1:3">
      <c r="A282" s="1" t="s">
        <v>573</v>
      </c>
      <c r="B282" t="e">
        <f>SUMPRODUCT(--ISNUMBER(FIND(A282,账单1!#REF!)),账单1!#REF!)</f>
        <v>#REF!</v>
      </c>
      <c r="C282" t="e">
        <f>SUMPRODUCT(--(LEFT(账单1!#REF!,LEN(A282))=A282),账单1!#REF!)</f>
        <v>#REF!</v>
      </c>
    </row>
    <row r="283" ht="14.5" spans="1:3">
      <c r="A283" s="1" t="s">
        <v>574</v>
      </c>
      <c r="B283" t="e">
        <f>SUMPRODUCT(--ISNUMBER(FIND(A283,账单1!#REF!)),账单1!#REF!)</f>
        <v>#REF!</v>
      </c>
      <c r="C283" t="e">
        <f>SUMPRODUCT(--(LEFT(账单1!#REF!,LEN(A283))=A283),账单1!#REF!)</f>
        <v>#REF!</v>
      </c>
    </row>
    <row r="284" ht="14.5" spans="1:3">
      <c r="A284" s="1" t="s">
        <v>575</v>
      </c>
      <c r="B284" t="e">
        <f>SUMPRODUCT(--ISNUMBER(FIND(A284,账单1!#REF!)),账单1!#REF!)</f>
        <v>#REF!</v>
      </c>
      <c r="C284" t="e">
        <f>SUMPRODUCT(--(LEFT(账单1!#REF!,LEN(A284))=A284),账单1!#REF!)</f>
        <v>#REF!</v>
      </c>
    </row>
    <row r="285" ht="14.5" spans="1:3">
      <c r="A285" s="1" t="s">
        <v>576</v>
      </c>
      <c r="B285" t="e">
        <f>SUMPRODUCT(--ISNUMBER(FIND(A285,账单1!#REF!)),账单1!#REF!)</f>
        <v>#REF!</v>
      </c>
      <c r="C285" t="e">
        <f>SUMPRODUCT(--(LEFT(账单1!#REF!,LEN(A285))=A285),账单1!#REF!)</f>
        <v>#REF!</v>
      </c>
    </row>
    <row r="286" ht="14.5" spans="1:3">
      <c r="A286" s="1" t="s">
        <v>577</v>
      </c>
      <c r="B286" t="e">
        <f>SUMPRODUCT(--ISNUMBER(FIND(A286,账单1!#REF!)),账单1!#REF!)</f>
        <v>#REF!</v>
      </c>
      <c r="C286" t="e">
        <f>SUMPRODUCT(--(LEFT(账单1!#REF!,LEN(A286))=A286),账单1!#REF!)</f>
        <v>#REF!</v>
      </c>
    </row>
    <row r="287" ht="14.5" spans="1:3">
      <c r="A287" s="1" t="s">
        <v>578</v>
      </c>
      <c r="B287" t="e">
        <f>SUMPRODUCT(--ISNUMBER(FIND(A287,账单1!#REF!)),账单1!#REF!)</f>
        <v>#REF!</v>
      </c>
      <c r="C287" t="e">
        <f>SUMPRODUCT(--(LEFT(账单1!#REF!,LEN(A287))=A287),账单1!#REF!)</f>
        <v>#REF!</v>
      </c>
    </row>
    <row r="288" ht="14.5" spans="1:3">
      <c r="A288" s="1" t="s">
        <v>579</v>
      </c>
      <c r="B288" t="e">
        <f>SUMPRODUCT(--ISNUMBER(FIND(A288,账单1!#REF!)),账单1!#REF!)</f>
        <v>#REF!</v>
      </c>
      <c r="C288" t="e">
        <f>SUMPRODUCT(--(LEFT(账单1!#REF!,LEN(A288))=A288),账单1!#REF!)</f>
        <v>#REF!</v>
      </c>
    </row>
    <row r="289" ht="14.5" spans="1:3">
      <c r="A289" s="1" t="s">
        <v>580</v>
      </c>
      <c r="B289" t="e">
        <f>SUMPRODUCT(--ISNUMBER(FIND(A289,账单1!#REF!)),账单1!#REF!)</f>
        <v>#REF!</v>
      </c>
      <c r="C289" t="e">
        <f>SUMPRODUCT(--(LEFT(账单1!#REF!,LEN(A289))=A289),账单1!#REF!)</f>
        <v>#REF!</v>
      </c>
    </row>
    <row r="290" ht="14.5" spans="1:3">
      <c r="A290" s="1" t="s">
        <v>581</v>
      </c>
      <c r="B290" t="e">
        <f>SUMPRODUCT(--ISNUMBER(FIND(A290,账单1!#REF!)),账单1!#REF!)</f>
        <v>#REF!</v>
      </c>
      <c r="C290" t="e">
        <f>SUMPRODUCT(--(LEFT(账单1!#REF!,LEN(A290))=A290),账单1!#REF!)</f>
        <v>#REF!</v>
      </c>
    </row>
    <row r="291" ht="14.5" spans="1:3">
      <c r="A291" s="1" t="s">
        <v>582</v>
      </c>
      <c r="B291" t="e">
        <f>SUMPRODUCT(--ISNUMBER(FIND(A291,账单1!#REF!)),账单1!#REF!)</f>
        <v>#REF!</v>
      </c>
      <c r="C291" t="e">
        <f>SUMPRODUCT(--(LEFT(账单1!#REF!,LEN(A291))=A291),账单1!#REF!)</f>
        <v>#REF!</v>
      </c>
    </row>
    <row r="292" ht="14.5" spans="1:3">
      <c r="A292" s="1" t="s">
        <v>583</v>
      </c>
      <c r="B292" t="e">
        <f>SUMPRODUCT(--ISNUMBER(FIND(A292,账单1!#REF!)),账单1!#REF!)</f>
        <v>#REF!</v>
      </c>
      <c r="C292" t="e">
        <f>SUMPRODUCT(--(LEFT(账单1!#REF!,LEN(A292))=A292),账单1!#REF!)</f>
        <v>#REF!</v>
      </c>
    </row>
    <row r="293" ht="14.5" spans="1:3">
      <c r="A293" s="1" t="s">
        <v>584</v>
      </c>
      <c r="B293" t="e">
        <f>SUMPRODUCT(--ISNUMBER(FIND(A293,账单1!#REF!)),账单1!#REF!)</f>
        <v>#REF!</v>
      </c>
      <c r="C293" t="e">
        <f>SUMPRODUCT(--(LEFT(账单1!#REF!,LEN(A293))=A293),账单1!#REF!)</f>
        <v>#REF!</v>
      </c>
    </row>
    <row r="294" ht="14.5" spans="1:3">
      <c r="A294" s="1" t="s">
        <v>585</v>
      </c>
      <c r="B294" t="e">
        <f>SUMPRODUCT(--ISNUMBER(FIND(A294,账单1!#REF!)),账单1!#REF!)</f>
        <v>#REF!</v>
      </c>
      <c r="C294" t="e">
        <f>SUMPRODUCT(--(LEFT(账单1!#REF!,LEN(A294))=A294),账单1!#REF!)</f>
        <v>#REF!</v>
      </c>
    </row>
    <row r="295" ht="14.5" spans="1:3">
      <c r="A295" s="1" t="s">
        <v>586</v>
      </c>
      <c r="B295" t="e">
        <f>SUMPRODUCT(--ISNUMBER(FIND(A295,账单1!#REF!)),账单1!#REF!)</f>
        <v>#REF!</v>
      </c>
      <c r="C295" t="e">
        <f>SUMPRODUCT(--(LEFT(账单1!#REF!,LEN(A295))=A295),账单1!#REF!)</f>
        <v>#REF!</v>
      </c>
    </row>
    <row r="296" ht="14.5" spans="1:3">
      <c r="A296" s="1" t="s">
        <v>587</v>
      </c>
      <c r="B296" t="e">
        <f>SUMPRODUCT(--ISNUMBER(FIND(A296,账单1!#REF!)),账单1!#REF!)</f>
        <v>#REF!</v>
      </c>
      <c r="C296" t="e">
        <f>SUMPRODUCT(--(LEFT(账单1!#REF!,LEN(A296))=A296),账单1!#REF!)</f>
        <v>#REF!</v>
      </c>
    </row>
    <row r="297" ht="14.5" spans="1:3">
      <c r="A297" s="1" t="s">
        <v>588</v>
      </c>
      <c r="B297" t="e">
        <f>SUMPRODUCT(--ISNUMBER(FIND(A297,账单1!#REF!)),账单1!#REF!)</f>
        <v>#REF!</v>
      </c>
      <c r="C297" t="e">
        <f>SUMPRODUCT(--(LEFT(账单1!#REF!,LEN(A297))=A297),账单1!#REF!)</f>
        <v>#REF!</v>
      </c>
    </row>
    <row r="298" ht="14.5" spans="1:3">
      <c r="A298" s="1" t="s">
        <v>589</v>
      </c>
      <c r="B298" t="e">
        <f>SUMPRODUCT(--ISNUMBER(FIND(A298,账单1!#REF!)),账单1!#REF!)</f>
        <v>#REF!</v>
      </c>
      <c r="C298" t="e">
        <f>SUMPRODUCT(--(LEFT(账单1!#REF!,LEN(A298))=A298),账单1!#REF!)</f>
        <v>#REF!</v>
      </c>
    </row>
    <row r="299" ht="14.5" spans="1:3">
      <c r="A299" s="1" t="s">
        <v>590</v>
      </c>
      <c r="B299" t="e">
        <f>SUMPRODUCT(--ISNUMBER(FIND(A299,账单1!#REF!)),账单1!#REF!)</f>
        <v>#REF!</v>
      </c>
      <c r="C299" t="e">
        <f>SUMPRODUCT(--(LEFT(账单1!#REF!,LEN(A299))=A299),账单1!#REF!)</f>
        <v>#REF!</v>
      </c>
    </row>
    <row r="300" ht="14.5" spans="1:3">
      <c r="A300" s="1" t="s">
        <v>591</v>
      </c>
      <c r="B300" t="e">
        <f>SUMPRODUCT(--ISNUMBER(FIND(A300,账单1!#REF!)),账单1!#REF!)</f>
        <v>#REF!</v>
      </c>
      <c r="C300" t="e">
        <f>SUMPRODUCT(--(LEFT(账单1!#REF!,LEN(A300))=A300),账单1!#REF!)</f>
        <v>#REF!</v>
      </c>
    </row>
    <row r="301" ht="14.5" spans="1:3">
      <c r="A301" s="1" t="s">
        <v>592</v>
      </c>
      <c r="B301" t="e">
        <f>SUMPRODUCT(--ISNUMBER(FIND(A301,账单1!#REF!)),账单1!#REF!)</f>
        <v>#REF!</v>
      </c>
      <c r="C301" t="e">
        <f>SUMPRODUCT(--(LEFT(账单1!#REF!,LEN(A301))=A301),账单1!#REF!)</f>
        <v>#REF!</v>
      </c>
    </row>
    <row r="302" ht="14.5" spans="1:3">
      <c r="A302" s="1" t="s">
        <v>593</v>
      </c>
      <c r="B302" t="e">
        <f>SUMPRODUCT(--ISNUMBER(FIND(A302,账单1!#REF!)),账单1!#REF!)</f>
        <v>#REF!</v>
      </c>
      <c r="C302" t="e">
        <f>SUMPRODUCT(--(LEFT(账单1!#REF!,LEN(A302))=A302),账单1!#REF!)</f>
        <v>#REF!</v>
      </c>
    </row>
    <row r="303" ht="14.5" spans="1:3">
      <c r="A303" s="1" t="s">
        <v>594</v>
      </c>
      <c r="B303" t="e">
        <f>SUMPRODUCT(--ISNUMBER(FIND(A303,账单1!#REF!)),账单1!#REF!)</f>
        <v>#REF!</v>
      </c>
      <c r="C303" t="e">
        <f>SUMPRODUCT(--(LEFT(账单1!#REF!,LEN(A303))=A303),账单1!#REF!)</f>
        <v>#REF!</v>
      </c>
    </row>
    <row r="304" ht="14.5" spans="1:3">
      <c r="A304" s="1" t="s">
        <v>595</v>
      </c>
      <c r="B304" t="e">
        <f>SUMPRODUCT(--ISNUMBER(FIND(A304,账单1!#REF!)),账单1!#REF!)</f>
        <v>#REF!</v>
      </c>
      <c r="C304" t="e">
        <f>SUMPRODUCT(--(LEFT(账单1!#REF!,LEN(A304))=A304),账单1!#REF!)</f>
        <v>#REF!</v>
      </c>
    </row>
    <row r="305" ht="14.5" spans="1:3">
      <c r="A305" s="1" t="s">
        <v>596</v>
      </c>
      <c r="B305" t="e">
        <f>SUMPRODUCT(--ISNUMBER(FIND(A305,账单1!#REF!)),账单1!#REF!)</f>
        <v>#REF!</v>
      </c>
      <c r="C305" t="e">
        <f>SUMPRODUCT(--(LEFT(账单1!#REF!,LEN(A305))=A305),账单1!#REF!)</f>
        <v>#REF!</v>
      </c>
    </row>
    <row r="306" ht="14.5" spans="1:3">
      <c r="A306" s="1" t="s">
        <v>597</v>
      </c>
      <c r="B306" t="e">
        <f>SUMPRODUCT(--ISNUMBER(FIND(A306,账单1!#REF!)),账单1!#REF!)</f>
        <v>#REF!</v>
      </c>
      <c r="C306" t="e">
        <f>SUMPRODUCT(--(LEFT(账单1!#REF!,LEN(A306))=A306),账单1!#REF!)</f>
        <v>#REF!</v>
      </c>
    </row>
    <row r="307" ht="14.5" spans="1:3">
      <c r="A307" s="1" t="s">
        <v>598</v>
      </c>
      <c r="B307" t="e">
        <f>SUMPRODUCT(--ISNUMBER(FIND(A307,账单1!#REF!)),账单1!#REF!)</f>
        <v>#REF!</v>
      </c>
      <c r="C307" t="e">
        <f>SUMPRODUCT(--(LEFT(账单1!#REF!,LEN(A307))=A307),账单1!#REF!)</f>
        <v>#REF!</v>
      </c>
    </row>
    <row r="308" ht="14.5" spans="1:3">
      <c r="A308" s="1" t="s">
        <v>599</v>
      </c>
      <c r="B308" t="e">
        <f>SUMPRODUCT(--ISNUMBER(FIND(A308,账单1!#REF!)),账单1!#REF!)</f>
        <v>#REF!</v>
      </c>
      <c r="C308" t="e">
        <f>SUMPRODUCT(--(LEFT(账单1!#REF!,LEN(A308))=A308),账单1!#REF!)</f>
        <v>#REF!</v>
      </c>
    </row>
    <row r="309" ht="14.5" spans="1:3">
      <c r="A309" s="1" t="s">
        <v>600</v>
      </c>
      <c r="B309" t="e">
        <f>SUMPRODUCT(--ISNUMBER(FIND(A309,账单1!#REF!)),账单1!#REF!)</f>
        <v>#REF!</v>
      </c>
      <c r="C309" t="e">
        <f>SUMPRODUCT(--(LEFT(账单1!#REF!,LEN(A309))=A309),账单1!#REF!)</f>
        <v>#REF!</v>
      </c>
    </row>
    <row r="310" ht="14.5" spans="1:3">
      <c r="A310" s="1" t="s">
        <v>601</v>
      </c>
      <c r="B310" t="e">
        <f>SUMPRODUCT(--ISNUMBER(FIND(A310,账单1!#REF!)),账单1!#REF!)</f>
        <v>#REF!</v>
      </c>
      <c r="C310" t="e">
        <f>SUMPRODUCT(--(LEFT(账单1!#REF!,LEN(A310))=A310),账单1!#REF!)</f>
        <v>#REF!</v>
      </c>
    </row>
    <row r="311" ht="14.5" spans="1:3">
      <c r="A311" s="1" t="s">
        <v>602</v>
      </c>
      <c r="B311" t="e">
        <f>SUMPRODUCT(--ISNUMBER(FIND(A311,账单1!#REF!)),账单1!#REF!)</f>
        <v>#REF!</v>
      </c>
      <c r="C311" t="e">
        <f>SUMPRODUCT(--(LEFT(账单1!#REF!,LEN(A311))=A311),账单1!#REF!)</f>
        <v>#REF!</v>
      </c>
    </row>
    <row r="312" ht="14.5" spans="1:3">
      <c r="A312" s="1" t="s">
        <v>603</v>
      </c>
      <c r="B312" t="e">
        <f>SUMPRODUCT(--ISNUMBER(FIND(A312,账单1!#REF!)),账单1!#REF!)</f>
        <v>#REF!</v>
      </c>
      <c r="C312" t="e">
        <f>SUMPRODUCT(--(LEFT(账单1!#REF!,LEN(A312))=A312),账单1!#REF!)</f>
        <v>#REF!</v>
      </c>
    </row>
    <row r="313" ht="14.5" spans="1:3">
      <c r="A313" s="1" t="s">
        <v>604</v>
      </c>
      <c r="B313" t="e">
        <f>SUMPRODUCT(--ISNUMBER(FIND(A313,账单1!#REF!)),账单1!#REF!)</f>
        <v>#REF!</v>
      </c>
      <c r="C313" t="e">
        <f>SUMPRODUCT(--(LEFT(账单1!#REF!,LEN(A313))=A313),账单1!#REF!)</f>
        <v>#REF!</v>
      </c>
    </row>
    <row r="314" ht="14.5" spans="1:3">
      <c r="A314" s="1" t="s">
        <v>605</v>
      </c>
      <c r="B314" t="e">
        <f>SUMPRODUCT(--ISNUMBER(FIND(A314,账单1!#REF!)),账单1!#REF!)</f>
        <v>#REF!</v>
      </c>
      <c r="C314" t="e">
        <f>SUMPRODUCT(--(LEFT(账单1!#REF!,LEN(A314))=A314),账单1!#REF!)</f>
        <v>#REF!</v>
      </c>
    </row>
    <row r="315" ht="14.5" spans="1:3">
      <c r="A315" s="1" t="s">
        <v>606</v>
      </c>
      <c r="B315" t="e">
        <f>SUMPRODUCT(--ISNUMBER(FIND(A315,账单1!#REF!)),账单1!#REF!)</f>
        <v>#REF!</v>
      </c>
      <c r="C315" t="e">
        <f>SUMPRODUCT(--(LEFT(账单1!#REF!,LEN(A315))=A315),账单1!#REF!)</f>
        <v>#REF!</v>
      </c>
    </row>
    <row r="316" ht="14.5" spans="1:3">
      <c r="A316" s="1" t="s">
        <v>607</v>
      </c>
      <c r="B316" t="e">
        <f>SUMPRODUCT(--ISNUMBER(FIND(A316,账单1!#REF!)),账单1!#REF!)</f>
        <v>#REF!</v>
      </c>
      <c r="C316" t="e">
        <f>SUMPRODUCT(--(LEFT(账单1!#REF!,LEN(A316))=A316),账单1!#REF!)</f>
        <v>#REF!</v>
      </c>
    </row>
    <row r="317" ht="14.5" spans="1:3">
      <c r="A317" s="1" t="s">
        <v>608</v>
      </c>
      <c r="B317" t="e">
        <f>SUMPRODUCT(--ISNUMBER(FIND(A317,账单1!#REF!)),账单1!#REF!)</f>
        <v>#REF!</v>
      </c>
      <c r="C317" t="e">
        <f>SUMPRODUCT(--(LEFT(账单1!#REF!,LEN(A317))=A317),账单1!#REF!)</f>
        <v>#REF!</v>
      </c>
    </row>
    <row r="318" ht="14.5" spans="1:3">
      <c r="A318" s="1" t="s">
        <v>609</v>
      </c>
      <c r="B318" t="e">
        <f>SUMPRODUCT(--ISNUMBER(FIND(A318,账单1!#REF!)),账单1!#REF!)</f>
        <v>#REF!</v>
      </c>
      <c r="C318" t="e">
        <f>SUMPRODUCT(--(LEFT(账单1!#REF!,LEN(A318))=A318),账单1!#REF!)</f>
        <v>#REF!</v>
      </c>
    </row>
    <row r="319" ht="14.5" spans="1:3">
      <c r="A319" s="1" t="s">
        <v>610</v>
      </c>
      <c r="B319" t="e">
        <f>SUMPRODUCT(--ISNUMBER(FIND(A319,账单1!#REF!)),账单1!#REF!)</f>
        <v>#REF!</v>
      </c>
      <c r="C319" t="e">
        <f>SUMPRODUCT(--(LEFT(账单1!#REF!,LEN(A319))=A319),账单1!#REF!)</f>
        <v>#REF!</v>
      </c>
    </row>
    <row r="320" ht="14.5" spans="1:3">
      <c r="A320" s="1" t="s">
        <v>611</v>
      </c>
      <c r="B320" t="e">
        <f>SUMPRODUCT(--ISNUMBER(FIND(A320,账单1!#REF!)),账单1!#REF!)</f>
        <v>#REF!</v>
      </c>
      <c r="C320" t="e">
        <f>SUMPRODUCT(--(LEFT(账单1!#REF!,LEN(A320))=A320),账单1!#REF!)</f>
        <v>#REF!</v>
      </c>
    </row>
    <row r="321" ht="14.5" spans="1:3">
      <c r="A321" s="1" t="s">
        <v>612</v>
      </c>
      <c r="B321" t="e">
        <f>SUMPRODUCT(--ISNUMBER(FIND(A321,账单1!#REF!)),账单1!#REF!)</f>
        <v>#REF!</v>
      </c>
      <c r="C321" t="e">
        <f>SUMPRODUCT(--(LEFT(账单1!#REF!,LEN(A321))=A321),账单1!#REF!)</f>
        <v>#REF!</v>
      </c>
    </row>
    <row r="322" ht="14.5" spans="1:3">
      <c r="A322" s="1" t="s">
        <v>613</v>
      </c>
      <c r="B322" t="e">
        <f>SUMPRODUCT(--ISNUMBER(FIND(A322,账单1!#REF!)),账单1!#REF!)</f>
        <v>#REF!</v>
      </c>
      <c r="C322" t="e">
        <f>SUMPRODUCT(--(LEFT(账单1!#REF!,LEN(A322))=A322),账单1!#REF!)</f>
        <v>#REF!</v>
      </c>
    </row>
    <row r="323" ht="14.5" spans="1:3">
      <c r="A323" s="1" t="s">
        <v>614</v>
      </c>
      <c r="B323" t="e">
        <f>SUMPRODUCT(--ISNUMBER(FIND(A323,账单1!#REF!)),账单1!#REF!)</f>
        <v>#REF!</v>
      </c>
      <c r="C323" t="e">
        <f>SUMPRODUCT(--(LEFT(账单1!#REF!,LEN(A323))=A323),账单1!#REF!)</f>
        <v>#REF!</v>
      </c>
    </row>
    <row r="324" ht="14.5" spans="1:3">
      <c r="A324" s="1" t="s">
        <v>271</v>
      </c>
      <c r="B324" t="e">
        <f>SUMPRODUCT(--ISNUMBER(FIND(A324,账单1!#REF!)),账单1!#REF!)</f>
        <v>#REF!</v>
      </c>
      <c r="C324" t="e">
        <f>SUMPRODUCT(--(LEFT(账单1!#REF!,LEN(A324))=A324),账单1!#REF!)</f>
        <v>#REF!</v>
      </c>
    </row>
    <row r="325" ht="14.5" spans="1:3">
      <c r="A325" s="1" t="s">
        <v>615</v>
      </c>
      <c r="B325" t="e">
        <f>SUMPRODUCT(--ISNUMBER(FIND(A325,账单1!#REF!)),账单1!#REF!)</f>
        <v>#REF!</v>
      </c>
      <c r="C325" t="e">
        <f>SUMPRODUCT(--(LEFT(账单1!#REF!,LEN(A325))=A325),账单1!#REF!)</f>
        <v>#REF!</v>
      </c>
    </row>
    <row r="326" ht="14.5" spans="1:3">
      <c r="A326" s="1" t="s">
        <v>616</v>
      </c>
      <c r="B326" t="e">
        <f>SUMPRODUCT(--ISNUMBER(FIND(A326,账单1!#REF!)),账单1!#REF!)</f>
        <v>#REF!</v>
      </c>
      <c r="C326" t="e">
        <f>SUMPRODUCT(--(LEFT(账单1!#REF!,LEN(A326))=A326),账单1!#REF!)</f>
        <v>#REF!</v>
      </c>
    </row>
    <row r="327" ht="14.5" spans="1:3">
      <c r="A327" s="1" t="s">
        <v>617</v>
      </c>
      <c r="B327" t="e">
        <f>SUMPRODUCT(--ISNUMBER(FIND(A327,账单1!#REF!)),账单1!#REF!)</f>
        <v>#REF!</v>
      </c>
      <c r="C327" t="e">
        <f>SUMPRODUCT(--(LEFT(账单1!#REF!,LEN(A327))=A327),账单1!#REF!)</f>
        <v>#REF!</v>
      </c>
    </row>
    <row r="328" ht="14.5" spans="1:3">
      <c r="A328" s="1" t="s">
        <v>618</v>
      </c>
      <c r="B328" t="e">
        <f>SUMPRODUCT(--ISNUMBER(FIND(A328,账单1!#REF!)),账单1!#REF!)</f>
        <v>#REF!</v>
      </c>
      <c r="C328" t="e">
        <f>SUMPRODUCT(--(LEFT(账单1!#REF!,LEN(A328))=A328),账单1!#REF!)</f>
        <v>#REF!</v>
      </c>
    </row>
    <row r="329" ht="14.5" spans="1:3">
      <c r="A329" s="1" t="s">
        <v>619</v>
      </c>
      <c r="B329" t="e">
        <f>SUMPRODUCT(--ISNUMBER(FIND(A329,账单1!#REF!)),账单1!#REF!)</f>
        <v>#REF!</v>
      </c>
      <c r="C329" t="e">
        <f>SUMPRODUCT(--(LEFT(账单1!#REF!,LEN(A329))=A329),账单1!#REF!)</f>
        <v>#REF!</v>
      </c>
    </row>
    <row r="330" ht="14.5" spans="1:3">
      <c r="A330" s="1" t="s">
        <v>620</v>
      </c>
      <c r="B330" t="e">
        <f>SUMPRODUCT(--ISNUMBER(FIND(A330,账单1!#REF!)),账单1!#REF!)</f>
        <v>#REF!</v>
      </c>
      <c r="C330" t="e">
        <f>SUMPRODUCT(--(LEFT(账单1!#REF!,LEN(A330))=A330),账单1!#REF!)</f>
        <v>#REF!</v>
      </c>
    </row>
    <row r="331" ht="14.5" spans="1:3">
      <c r="A331" s="1" t="s">
        <v>621</v>
      </c>
      <c r="B331" t="e">
        <f>SUMPRODUCT(--ISNUMBER(FIND(A331,账单1!#REF!)),账单1!#REF!)</f>
        <v>#REF!</v>
      </c>
      <c r="C331" t="e">
        <f>SUMPRODUCT(--(LEFT(账单1!#REF!,LEN(A331))=A331),账单1!#REF!)</f>
        <v>#REF!</v>
      </c>
    </row>
    <row r="332" ht="14.5" spans="1:3">
      <c r="A332" s="1" t="s">
        <v>622</v>
      </c>
      <c r="B332" t="e">
        <f>SUMPRODUCT(--ISNUMBER(FIND(A332,账单1!#REF!)),账单1!#REF!)</f>
        <v>#REF!</v>
      </c>
      <c r="C332" t="e">
        <f>SUMPRODUCT(--(LEFT(账单1!#REF!,LEN(A332))=A332),账单1!#REF!)</f>
        <v>#REF!</v>
      </c>
    </row>
    <row r="333" ht="14.5" spans="1:3">
      <c r="A333" s="1" t="s">
        <v>623</v>
      </c>
      <c r="B333" t="e">
        <f>SUMPRODUCT(--ISNUMBER(FIND(A333,账单1!#REF!)),账单1!#REF!)</f>
        <v>#REF!</v>
      </c>
      <c r="C333" t="e">
        <f>SUMPRODUCT(--(LEFT(账单1!#REF!,LEN(A333))=A333),账单1!#REF!)</f>
        <v>#REF!</v>
      </c>
    </row>
    <row r="334" ht="14.5" spans="1:3">
      <c r="A334" s="1" t="s">
        <v>624</v>
      </c>
      <c r="B334" t="e">
        <f>SUMPRODUCT(--ISNUMBER(FIND(A334,账单1!#REF!)),账单1!#REF!)</f>
        <v>#REF!</v>
      </c>
      <c r="C334" t="e">
        <f>SUMPRODUCT(--(LEFT(账单1!#REF!,LEN(A334))=A334),账单1!#REF!)</f>
        <v>#REF!</v>
      </c>
    </row>
    <row r="335" ht="14.5" spans="1:3">
      <c r="A335" s="1" t="s">
        <v>625</v>
      </c>
      <c r="B335" t="e">
        <f>SUMPRODUCT(--ISNUMBER(FIND(A335,账单1!#REF!)),账单1!#REF!)</f>
        <v>#REF!</v>
      </c>
      <c r="C335" t="e">
        <f>SUMPRODUCT(--(LEFT(账单1!#REF!,LEN(A335))=A335),账单1!#REF!)</f>
        <v>#REF!</v>
      </c>
    </row>
    <row r="336" ht="14.5" spans="1:3">
      <c r="A336" s="1" t="s">
        <v>626</v>
      </c>
      <c r="B336" t="e">
        <f>SUMPRODUCT(--ISNUMBER(FIND(A336,账单1!#REF!)),账单1!#REF!)</f>
        <v>#REF!</v>
      </c>
      <c r="C336" t="e">
        <f>SUMPRODUCT(--(LEFT(账单1!#REF!,LEN(A336))=A336),账单1!#REF!)</f>
        <v>#REF!</v>
      </c>
    </row>
    <row r="337" ht="14.5" spans="1:3">
      <c r="A337" s="1" t="s">
        <v>627</v>
      </c>
      <c r="B337" t="e">
        <f>SUMPRODUCT(--ISNUMBER(FIND(A337,账单1!#REF!)),账单1!#REF!)</f>
        <v>#REF!</v>
      </c>
      <c r="C337" t="e">
        <f>SUMPRODUCT(--(LEFT(账单1!#REF!,LEN(A337))=A337),账单1!#REF!)</f>
        <v>#REF!</v>
      </c>
    </row>
    <row r="338" ht="14.5" spans="1:3">
      <c r="A338" s="1" t="s">
        <v>628</v>
      </c>
      <c r="B338" t="e">
        <f>SUMPRODUCT(--ISNUMBER(FIND(A338,账单1!#REF!)),账单1!#REF!)</f>
        <v>#REF!</v>
      </c>
      <c r="C338" t="e">
        <f>SUMPRODUCT(--(LEFT(账单1!#REF!,LEN(A338))=A338),账单1!#REF!)</f>
        <v>#REF!</v>
      </c>
    </row>
    <row r="339" ht="14.5" spans="1:3">
      <c r="A339" s="1" t="s">
        <v>629</v>
      </c>
      <c r="B339" t="e">
        <f>SUMPRODUCT(--ISNUMBER(FIND(A339,账单1!#REF!)),账单1!#REF!)</f>
        <v>#REF!</v>
      </c>
      <c r="C339" t="e">
        <f>SUMPRODUCT(--(LEFT(账单1!#REF!,LEN(A339))=A339),账单1!#REF!)</f>
        <v>#REF!</v>
      </c>
    </row>
    <row r="340" ht="14.5" spans="1:3">
      <c r="A340" s="1" t="s">
        <v>630</v>
      </c>
      <c r="B340" t="e">
        <f>SUMPRODUCT(--ISNUMBER(FIND(A340,账单1!#REF!)),账单1!#REF!)</f>
        <v>#REF!</v>
      </c>
      <c r="C340" t="e">
        <f>SUMPRODUCT(--(LEFT(账单1!#REF!,LEN(A340))=A340),账单1!#REF!)</f>
        <v>#REF!</v>
      </c>
    </row>
    <row r="341" ht="14.5" spans="1:3">
      <c r="A341" s="1" t="s">
        <v>631</v>
      </c>
      <c r="B341" t="e">
        <f>SUMPRODUCT(--ISNUMBER(FIND(A341,账单1!#REF!)),账单1!#REF!)</f>
        <v>#REF!</v>
      </c>
      <c r="C341" t="e">
        <f>SUMPRODUCT(--(LEFT(账单1!#REF!,LEN(A341))=A341),账单1!#REF!)</f>
        <v>#REF!</v>
      </c>
    </row>
    <row r="342" ht="14.5" spans="1:3">
      <c r="A342" s="1" t="s">
        <v>632</v>
      </c>
      <c r="B342" t="e">
        <f>SUMPRODUCT(--ISNUMBER(FIND(A342,账单1!#REF!)),账单1!#REF!)</f>
        <v>#REF!</v>
      </c>
      <c r="C342" t="e">
        <f>SUMPRODUCT(--(LEFT(账单1!#REF!,LEN(A342))=A342),账单1!#REF!)</f>
        <v>#REF!</v>
      </c>
    </row>
    <row r="343" ht="14.5" spans="1:3">
      <c r="A343" s="1" t="s">
        <v>633</v>
      </c>
      <c r="B343" t="e">
        <f>SUMPRODUCT(--ISNUMBER(FIND(A343,账单1!#REF!)),账单1!#REF!)</f>
        <v>#REF!</v>
      </c>
      <c r="C343" t="e">
        <f>SUMPRODUCT(--(LEFT(账单1!#REF!,LEN(A343))=A343),账单1!#REF!)</f>
        <v>#REF!</v>
      </c>
    </row>
    <row r="344" ht="14.5" spans="1:3">
      <c r="A344" s="1" t="s">
        <v>283</v>
      </c>
      <c r="B344" t="e">
        <f>SUMPRODUCT(--ISNUMBER(FIND(A344,账单1!#REF!)),账单1!#REF!)</f>
        <v>#REF!</v>
      </c>
      <c r="C344" t="e">
        <f>SUMPRODUCT(--(LEFT(账单1!#REF!,LEN(A344))=A344),账单1!#REF!)</f>
        <v>#REF!</v>
      </c>
    </row>
    <row r="345" ht="14.5" spans="1:3">
      <c r="A345" s="1" t="s">
        <v>634</v>
      </c>
      <c r="B345" t="e">
        <f>SUMPRODUCT(--ISNUMBER(FIND(A345,账单1!#REF!)),账单1!#REF!)</f>
        <v>#REF!</v>
      </c>
      <c r="C345" t="e">
        <f>SUMPRODUCT(--(LEFT(账单1!#REF!,LEN(A345))=A345),账单1!#REF!)</f>
        <v>#REF!</v>
      </c>
    </row>
    <row r="346" ht="14.5" spans="1:3">
      <c r="A346" s="1" t="s">
        <v>635</v>
      </c>
      <c r="B346" t="e">
        <f>SUMPRODUCT(--ISNUMBER(FIND(A346,账单1!#REF!)),账单1!#REF!)</f>
        <v>#REF!</v>
      </c>
      <c r="C346" t="e">
        <f>SUMPRODUCT(--(LEFT(账单1!#REF!,LEN(A346))=A346),账单1!#REF!)</f>
        <v>#REF!</v>
      </c>
    </row>
    <row r="347" ht="14.5" spans="1:3">
      <c r="A347" s="1" t="s">
        <v>251</v>
      </c>
      <c r="B347" t="e">
        <f>SUMPRODUCT(--ISNUMBER(FIND(A347,账单1!#REF!)),账单1!#REF!)</f>
        <v>#REF!</v>
      </c>
      <c r="C347" t="e">
        <f>SUMPRODUCT(--(LEFT(账单1!#REF!,LEN(A347))=A347),账单1!#REF!)</f>
        <v>#REF!</v>
      </c>
    </row>
    <row r="348" ht="14.5" spans="1:3">
      <c r="A348" s="1" t="s">
        <v>255</v>
      </c>
      <c r="B348" t="e">
        <f>SUMPRODUCT(--ISNUMBER(FIND(A348,账单1!#REF!)),账单1!#REF!)</f>
        <v>#REF!</v>
      </c>
      <c r="C348" t="e">
        <f>SUMPRODUCT(--(LEFT(账单1!#REF!,LEN(A348))=A348),账单1!#REF!)</f>
        <v>#REF!</v>
      </c>
    </row>
    <row r="349" ht="14.5" spans="1:3">
      <c r="A349" s="1" t="s">
        <v>636</v>
      </c>
      <c r="B349" t="e">
        <f>SUMPRODUCT(--ISNUMBER(FIND(A349,账单1!#REF!)),账单1!#REF!)</f>
        <v>#REF!</v>
      </c>
      <c r="C349" t="e">
        <f>SUMPRODUCT(--(LEFT(账单1!#REF!,LEN(A349))=A349),账单1!#REF!)</f>
        <v>#REF!</v>
      </c>
    </row>
    <row r="350" ht="14.5" spans="1:3">
      <c r="A350" s="1" t="s">
        <v>239</v>
      </c>
      <c r="B350" t="e">
        <f>SUMPRODUCT(--ISNUMBER(FIND(A350,账单1!#REF!)),账单1!#REF!)</f>
        <v>#REF!</v>
      </c>
      <c r="C350" t="e">
        <f>SUMPRODUCT(--(LEFT(账单1!#REF!,LEN(A350))=A350),账单1!#REF!)</f>
        <v>#REF!</v>
      </c>
    </row>
    <row r="351" ht="14.5" spans="1:3">
      <c r="A351" s="1" t="s">
        <v>637</v>
      </c>
      <c r="B351" t="e">
        <f>SUMPRODUCT(--ISNUMBER(FIND(A351,账单1!#REF!)),账单1!#REF!)</f>
        <v>#REF!</v>
      </c>
      <c r="C351" t="e">
        <f>SUMPRODUCT(--(LEFT(账单1!#REF!,LEN(A351))=A351),账单1!#REF!)</f>
        <v>#REF!</v>
      </c>
    </row>
    <row r="352" ht="14.5" spans="1:3">
      <c r="A352" s="1" t="s">
        <v>638</v>
      </c>
      <c r="B352" t="e">
        <f>SUMPRODUCT(--ISNUMBER(FIND(A352,账单1!#REF!)),账单1!#REF!)</f>
        <v>#REF!</v>
      </c>
      <c r="C352" t="e">
        <f>SUMPRODUCT(--(LEFT(账单1!#REF!,LEN(A352))=A352),账单1!#REF!)</f>
        <v>#REF!</v>
      </c>
    </row>
    <row r="353" ht="14.5" spans="1:3">
      <c r="A353" s="1" t="s">
        <v>639</v>
      </c>
      <c r="B353" t="e">
        <f>SUMPRODUCT(--ISNUMBER(FIND(A353,账单1!#REF!)),账单1!#REF!)</f>
        <v>#REF!</v>
      </c>
      <c r="C353" t="e">
        <f>SUMPRODUCT(--(LEFT(账单1!#REF!,LEN(A353))=A353),账单1!#REF!)</f>
        <v>#REF!</v>
      </c>
    </row>
    <row r="354" ht="14.5" spans="1:3">
      <c r="A354" s="1" t="s">
        <v>640</v>
      </c>
      <c r="B354" t="e">
        <f>SUMPRODUCT(--ISNUMBER(FIND(A354,账单1!#REF!)),账单1!#REF!)</f>
        <v>#REF!</v>
      </c>
      <c r="C354" t="e">
        <f>SUMPRODUCT(--(LEFT(账单1!#REF!,LEN(A354))=A354),账单1!#REF!)</f>
        <v>#REF!</v>
      </c>
    </row>
    <row r="355" ht="14.5" spans="1:3">
      <c r="A355" s="1" t="s">
        <v>641</v>
      </c>
      <c r="B355" t="e">
        <f>SUMPRODUCT(--ISNUMBER(FIND(A355,账单1!#REF!)),账单1!#REF!)</f>
        <v>#REF!</v>
      </c>
      <c r="C355" t="e">
        <f>SUMPRODUCT(--(LEFT(账单1!#REF!,LEN(A355))=A355),账单1!#REF!)</f>
        <v>#REF!</v>
      </c>
    </row>
    <row r="356" ht="14.5" spans="1:3">
      <c r="A356" s="1" t="s">
        <v>285</v>
      </c>
      <c r="B356" t="e">
        <f>SUMPRODUCT(--ISNUMBER(FIND(A356,账单1!#REF!)),账单1!#REF!)</f>
        <v>#REF!</v>
      </c>
      <c r="C356" t="e">
        <f>SUMPRODUCT(--(LEFT(账单1!#REF!,LEN(A356))=A356),账单1!#REF!)</f>
        <v>#REF!</v>
      </c>
    </row>
    <row r="357" ht="14.5" spans="1:3">
      <c r="A357" s="1" t="s">
        <v>642</v>
      </c>
      <c r="B357" t="e">
        <f>SUMPRODUCT(--ISNUMBER(FIND(A357,账单1!#REF!)),账单1!#REF!)</f>
        <v>#REF!</v>
      </c>
      <c r="C357" t="e">
        <f>SUMPRODUCT(--(LEFT(账单1!#REF!,LEN(A357))=A357),账单1!#REF!)</f>
        <v>#REF!</v>
      </c>
    </row>
    <row r="358" ht="14.5" spans="1:3">
      <c r="A358" s="1" t="s">
        <v>643</v>
      </c>
      <c r="B358" t="e">
        <f>SUMPRODUCT(--ISNUMBER(FIND(A358,账单1!#REF!)),账单1!#REF!)</f>
        <v>#REF!</v>
      </c>
      <c r="C358" t="e">
        <f>SUMPRODUCT(--(LEFT(账单1!#REF!,LEN(A358))=A358),账单1!#REF!)</f>
        <v>#REF!</v>
      </c>
    </row>
    <row r="359" ht="14.5" spans="1:3">
      <c r="A359" s="1" t="s">
        <v>644</v>
      </c>
      <c r="B359" t="e">
        <f>SUMPRODUCT(--ISNUMBER(FIND(A359,账单1!#REF!)),账单1!#REF!)</f>
        <v>#REF!</v>
      </c>
      <c r="C359" t="e">
        <f>SUMPRODUCT(--(LEFT(账单1!#REF!,LEN(A359))=A359),账单1!#REF!)</f>
        <v>#REF!</v>
      </c>
    </row>
    <row r="360" ht="14.5" spans="1:3">
      <c r="A360" s="1" t="s">
        <v>645</v>
      </c>
      <c r="B360" t="e">
        <f>SUMPRODUCT(--ISNUMBER(FIND(A360,账单1!#REF!)),账单1!#REF!)</f>
        <v>#REF!</v>
      </c>
      <c r="C360" t="e">
        <f>SUMPRODUCT(--(LEFT(账单1!#REF!,LEN(A360))=A360),账单1!#REF!)</f>
        <v>#REF!</v>
      </c>
    </row>
    <row r="361" ht="14.5" spans="1:3">
      <c r="A361" s="1" t="s">
        <v>646</v>
      </c>
      <c r="B361" t="e">
        <f>SUMPRODUCT(--ISNUMBER(FIND(A361,账单1!#REF!)),账单1!#REF!)</f>
        <v>#REF!</v>
      </c>
      <c r="C361" t="e">
        <f>SUMPRODUCT(--(LEFT(账单1!#REF!,LEN(A361))=A361),账单1!#REF!)</f>
        <v>#REF!</v>
      </c>
    </row>
    <row r="362" ht="14.5" spans="1:3">
      <c r="A362" s="1" t="s">
        <v>647</v>
      </c>
      <c r="B362" t="e">
        <f>SUMPRODUCT(--ISNUMBER(FIND(A362,账单1!#REF!)),账单1!#REF!)</f>
        <v>#REF!</v>
      </c>
      <c r="C362" t="e">
        <f>SUMPRODUCT(--(LEFT(账单1!#REF!,LEN(A362))=A362),账单1!#REF!)</f>
        <v>#REF!</v>
      </c>
    </row>
    <row r="363" ht="14.5" spans="1:3">
      <c r="A363" s="1" t="s">
        <v>648</v>
      </c>
      <c r="B363" t="e">
        <f>SUMPRODUCT(--ISNUMBER(FIND(A363,账单1!#REF!)),账单1!#REF!)</f>
        <v>#REF!</v>
      </c>
      <c r="C363" t="e">
        <f>SUMPRODUCT(--(LEFT(账单1!#REF!,LEN(A363))=A363),账单1!#REF!)</f>
        <v>#REF!</v>
      </c>
    </row>
    <row r="364" ht="14.5" spans="1:3">
      <c r="A364" s="1" t="s">
        <v>649</v>
      </c>
      <c r="B364" t="e">
        <f>SUMPRODUCT(--ISNUMBER(FIND(A364,账单1!#REF!)),账单1!#REF!)</f>
        <v>#REF!</v>
      </c>
      <c r="C364" t="e">
        <f>SUMPRODUCT(--(LEFT(账单1!#REF!,LEN(A364))=A364),账单1!#REF!)</f>
        <v>#REF!</v>
      </c>
    </row>
    <row r="365" ht="14.5" spans="1:3">
      <c r="A365" s="1" t="s">
        <v>650</v>
      </c>
      <c r="B365" t="e">
        <f>SUMPRODUCT(--ISNUMBER(FIND(A365,账单1!#REF!)),账单1!#REF!)</f>
        <v>#REF!</v>
      </c>
      <c r="C365" t="e">
        <f>SUMPRODUCT(--(LEFT(账单1!#REF!,LEN(A365))=A365),账单1!#REF!)</f>
        <v>#REF!</v>
      </c>
    </row>
    <row r="366" ht="14.5" spans="1:3">
      <c r="A366" s="1" t="s">
        <v>651</v>
      </c>
      <c r="B366" t="e">
        <f>SUMPRODUCT(--ISNUMBER(FIND(A366,账单1!#REF!)),账单1!#REF!)</f>
        <v>#REF!</v>
      </c>
      <c r="C366" t="e">
        <f>SUMPRODUCT(--(LEFT(账单1!#REF!,LEN(A366))=A366),账单1!#REF!)</f>
        <v>#REF!</v>
      </c>
    </row>
    <row r="367" ht="14.5" spans="1:3">
      <c r="A367" s="1" t="s">
        <v>652</v>
      </c>
      <c r="B367" t="e">
        <f>SUMPRODUCT(--ISNUMBER(FIND(A367,账单1!#REF!)),账单1!#REF!)</f>
        <v>#REF!</v>
      </c>
      <c r="C367" t="e">
        <f>SUMPRODUCT(--(LEFT(账单1!#REF!,LEN(A367))=A367),账单1!#REF!)</f>
        <v>#REF!</v>
      </c>
    </row>
    <row r="368" ht="14.5" spans="1:3">
      <c r="A368" s="1" t="s">
        <v>653</v>
      </c>
      <c r="B368" t="e">
        <f>SUMPRODUCT(--ISNUMBER(FIND(A368,账单1!#REF!)),账单1!#REF!)</f>
        <v>#REF!</v>
      </c>
      <c r="C368" t="e">
        <f>SUMPRODUCT(--(LEFT(账单1!#REF!,LEN(A368))=A368),账单1!#REF!)</f>
        <v>#REF!</v>
      </c>
    </row>
    <row r="369" ht="14.5" spans="1:3">
      <c r="A369" s="1" t="s">
        <v>654</v>
      </c>
      <c r="B369" t="e">
        <f>SUMPRODUCT(--ISNUMBER(FIND(A369,账单1!#REF!)),账单1!#REF!)</f>
        <v>#REF!</v>
      </c>
      <c r="C369" t="e">
        <f>SUMPRODUCT(--(LEFT(账单1!#REF!,LEN(A369))=A369),账单1!#REF!)</f>
        <v>#REF!</v>
      </c>
    </row>
    <row r="370" ht="14.5" spans="1:3">
      <c r="A370" s="1" t="s">
        <v>655</v>
      </c>
      <c r="B370" t="e">
        <f>SUMPRODUCT(--ISNUMBER(FIND(A370,账单1!#REF!)),账单1!#REF!)</f>
        <v>#REF!</v>
      </c>
      <c r="C370" t="e">
        <f>SUMPRODUCT(--(LEFT(账单1!#REF!,LEN(A370))=A370),账单1!#REF!)</f>
        <v>#REF!</v>
      </c>
    </row>
    <row r="371" ht="14.5" spans="1:3">
      <c r="A371" s="1" t="s">
        <v>656</v>
      </c>
      <c r="B371" t="e">
        <f>SUMPRODUCT(--ISNUMBER(FIND(A371,账单1!#REF!)),账单1!#REF!)</f>
        <v>#REF!</v>
      </c>
      <c r="C371" t="e">
        <f>SUMPRODUCT(--(LEFT(账单1!#REF!,LEN(A371))=A371),账单1!#REF!)</f>
        <v>#REF!</v>
      </c>
    </row>
    <row r="372" ht="14.5" spans="1:3">
      <c r="A372" s="1" t="s">
        <v>657</v>
      </c>
      <c r="B372" t="e">
        <f>SUMPRODUCT(--ISNUMBER(FIND(A372,账单1!#REF!)),账单1!#REF!)</f>
        <v>#REF!</v>
      </c>
      <c r="C372" t="e">
        <f>SUMPRODUCT(--(LEFT(账单1!#REF!,LEN(A372))=A372),账单1!#REF!)</f>
        <v>#REF!</v>
      </c>
    </row>
    <row r="373" ht="14.5" spans="1:3">
      <c r="A373" s="1" t="s">
        <v>658</v>
      </c>
      <c r="B373" t="e">
        <f>SUMPRODUCT(--ISNUMBER(FIND(A373,账单1!#REF!)),账单1!#REF!)</f>
        <v>#REF!</v>
      </c>
      <c r="C373" t="e">
        <f>SUMPRODUCT(--(LEFT(账单1!#REF!,LEN(A373))=A373),账单1!#REF!)</f>
        <v>#REF!</v>
      </c>
    </row>
    <row r="374" ht="14.5" spans="1:3">
      <c r="A374" s="1" t="s">
        <v>659</v>
      </c>
      <c r="B374" t="e">
        <f>SUMPRODUCT(--ISNUMBER(FIND(A374,账单1!#REF!)),账单1!#REF!)</f>
        <v>#REF!</v>
      </c>
      <c r="C374" t="e">
        <f>SUMPRODUCT(--(LEFT(账单1!#REF!,LEN(A374))=A374),账单1!#REF!)</f>
        <v>#REF!</v>
      </c>
    </row>
    <row r="375" ht="14.5" spans="1:3">
      <c r="A375" s="1" t="s">
        <v>660</v>
      </c>
      <c r="B375" t="e">
        <f>SUMPRODUCT(--ISNUMBER(FIND(A375,账单1!#REF!)),账单1!#REF!)</f>
        <v>#REF!</v>
      </c>
      <c r="C375" t="e">
        <f>SUMPRODUCT(--(LEFT(账单1!#REF!,LEN(A375))=A375),账单1!#REF!)</f>
        <v>#REF!</v>
      </c>
    </row>
    <row r="376" ht="14.5" spans="1:3">
      <c r="A376" s="1" t="s">
        <v>661</v>
      </c>
      <c r="B376" t="e">
        <f>SUMPRODUCT(--ISNUMBER(FIND(A376,账单1!#REF!)),账单1!#REF!)</f>
        <v>#REF!</v>
      </c>
      <c r="C376" t="e">
        <f>SUMPRODUCT(--(LEFT(账单1!#REF!,LEN(A376))=A376),账单1!#REF!)</f>
        <v>#REF!</v>
      </c>
    </row>
    <row r="377" ht="14.5" spans="1:3">
      <c r="A377" s="1" t="s">
        <v>662</v>
      </c>
      <c r="B377" t="e">
        <f>SUMPRODUCT(--ISNUMBER(FIND(A377,账单1!#REF!)),账单1!#REF!)</f>
        <v>#REF!</v>
      </c>
      <c r="C377" t="e">
        <f>SUMPRODUCT(--(LEFT(账单1!#REF!,LEN(A377))=A377),账单1!#REF!)</f>
        <v>#REF!</v>
      </c>
    </row>
    <row r="378" ht="14.5" spans="1:3">
      <c r="A378" s="1" t="s">
        <v>663</v>
      </c>
      <c r="B378" t="e">
        <f>SUMPRODUCT(--ISNUMBER(FIND(A378,账单1!#REF!)),账单1!#REF!)</f>
        <v>#REF!</v>
      </c>
      <c r="C378" t="e">
        <f>SUMPRODUCT(--(LEFT(账单1!#REF!,LEN(A378))=A378),账单1!#REF!)</f>
        <v>#REF!</v>
      </c>
    </row>
    <row r="379" ht="14.5" spans="1:3">
      <c r="A379" s="1" t="s">
        <v>664</v>
      </c>
      <c r="B379" t="e">
        <f>SUMPRODUCT(--ISNUMBER(FIND(A379,账单1!#REF!)),账单1!#REF!)</f>
        <v>#REF!</v>
      </c>
      <c r="C379" t="e">
        <f>SUMPRODUCT(--(LEFT(账单1!#REF!,LEN(A379))=A379),账单1!#REF!)</f>
        <v>#REF!</v>
      </c>
    </row>
    <row r="380" ht="14.5" spans="1:3">
      <c r="A380" s="1" t="s">
        <v>665</v>
      </c>
      <c r="B380" t="e">
        <f>SUMPRODUCT(--ISNUMBER(FIND(A380,账单1!#REF!)),账单1!#REF!)</f>
        <v>#REF!</v>
      </c>
      <c r="C380" t="e">
        <f>SUMPRODUCT(--(LEFT(账单1!#REF!,LEN(A380))=A380),账单1!#REF!)</f>
        <v>#REF!</v>
      </c>
    </row>
    <row r="381" ht="14.5" spans="1:3">
      <c r="A381" s="1" t="s">
        <v>666</v>
      </c>
      <c r="B381" t="e">
        <f>SUMPRODUCT(--ISNUMBER(FIND(A381,账单1!#REF!)),账单1!#REF!)</f>
        <v>#REF!</v>
      </c>
      <c r="C381" t="e">
        <f>SUMPRODUCT(--(LEFT(账单1!#REF!,LEN(A381))=A381),账单1!#REF!)</f>
        <v>#REF!</v>
      </c>
    </row>
    <row r="382" ht="14.5" spans="1:3">
      <c r="A382" s="1" t="s">
        <v>228</v>
      </c>
      <c r="B382" t="e">
        <f>SUMPRODUCT(--ISNUMBER(FIND(A382,账单1!#REF!)),账单1!#REF!)</f>
        <v>#REF!</v>
      </c>
      <c r="C382" t="e">
        <f>SUMPRODUCT(--(LEFT(账单1!#REF!,LEN(A382))=A382),账单1!#REF!)</f>
        <v>#REF!</v>
      </c>
    </row>
    <row r="383" ht="14.5" spans="1:3">
      <c r="A383" s="1" t="s">
        <v>667</v>
      </c>
      <c r="B383" t="e">
        <f>SUMPRODUCT(--ISNUMBER(FIND(A383,账单1!#REF!)),账单1!#REF!)</f>
        <v>#REF!</v>
      </c>
      <c r="C383" t="e">
        <f>SUMPRODUCT(--(LEFT(账单1!#REF!,LEN(A383))=A383),账单1!#REF!)</f>
        <v>#REF!</v>
      </c>
    </row>
    <row r="384" ht="14.5" spans="1:3">
      <c r="A384" s="1" t="s">
        <v>668</v>
      </c>
      <c r="B384" t="e">
        <f>SUMPRODUCT(--ISNUMBER(FIND(A384,账单1!#REF!)),账单1!#REF!)</f>
        <v>#REF!</v>
      </c>
      <c r="C384" t="e">
        <f>SUMPRODUCT(--(LEFT(账单1!#REF!,LEN(A384))=A384),账单1!#REF!)</f>
        <v>#REF!</v>
      </c>
    </row>
    <row r="385" ht="14.5" spans="1:3">
      <c r="A385" s="1" t="s">
        <v>669</v>
      </c>
      <c r="B385" t="e">
        <f>SUMPRODUCT(--ISNUMBER(FIND(A385,账单1!#REF!)),账单1!#REF!)</f>
        <v>#REF!</v>
      </c>
      <c r="C385" t="e">
        <f>SUMPRODUCT(--(LEFT(账单1!#REF!,LEN(A385))=A385),账单1!#REF!)</f>
        <v>#REF!</v>
      </c>
    </row>
    <row r="386" ht="14.5" spans="1:3">
      <c r="A386" s="1" t="s">
        <v>670</v>
      </c>
      <c r="B386" t="e">
        <f>SUMPRODUCT(--ISNUMBER(FIND(A386,账单1!#REF!)),账单1!#REF!)</f>
        <v>#REF!</v>
      </c>
      <c r="C386" t="e">
        <f>SUMPRODUCT(--(LEFT(账单1!#REF!,LEN(A386))=A386),账单1!#REF!)</f>
        <v>#REF!</v>
      </c>
    </row>
    <row r="387" ht="14.5" spans="1:3">
      <c r="A387" s="1" t="s">
        <v>671</v>
      </c>
      <c r="B387" t="e">
        <f>SUMPRODUCT(--ISNUMBER(FIND(A387,账单1!#REF!)),账单1!#REF!)</f>
        <v>#REF!</v>
      </c>
      <c r="C387" t="e">
        <f>SUMPRODUCT(--(LEFT(账单1!#REF!,LEN(A387))=A387),账单1!#REF!)</f>
        <v>#REF!</v>
      </c>
    </row>
    <row r="388" ht="14.5" spans="1:3">
      <c r="A388" s="1" t="s">
        <v>672</v>
      </c>
      <c r="B388" t="e">
        <f>SUMPRODUCT(--ISNUMBER(FIND(A388,账单1!#REF!)),账单1!#REF!)</f>
        <v>#REF!</v>
      </c>
      <c r="C388" t="e">
        <f>SUMPRODUCT(--(LEFT(账单1!#REF!,LEN(A388))=A388),账单1!#REF!)</f>
        <v>#REF!</v>
      </c>
    </row>
    <row r="389" ht="14.5" spans="1:3">
      <c r="A389" s="1" t="s">
        <v>231</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2023-04-04T11:52:36Z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